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4005" windowHeight="4755" activeTab="0"/>
  </bookViews>
  <sheets>
    <sheet name="W(u)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<sst xmlns="http://schemas.openxmlformats.org/spreadsheetml/2006/main" count="21" uniqueCount="19">
  <si>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r</t>
  </si>
  <si>
    <t>day</t>
  </si>
  <si>
    <t>ft</t>
  </si>
  <si>
    <t>drawdown</t>
  </si>
  <si>
    <t>Bore Area=</t>
  </si>
  <si>
    <t>ft2</t>
  </si>
  <si>
    <t>Sat.Thickness</t>
  </si>
  <si>
    <t>Q=</t>
  </si>
  <si>
    <t>ft3/d</t>
  </si>
  <si>
    <t>sec</t>
  </si>
  <si>
    <t>hr</t>
  </si>
  <si>
    <t>PUMP OFF</t>
  </si>
  <si>
    <t>time</t>
  </si>
  <si>
    <t>t'</t>
  </si>
  <si>
    <t>t/t'</t>
  </si>
  <si>
    <t>Estimate T and S from pumping period</t>
  </si>
  <si>
    <t>Estimate T and S using recovery data</t>
  </si>
  <si>
    <t>Compare your results</t>
  </si>
  <si>
    <t>EXERCISE 15h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</si>
</sst>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0">
    <font>
      <sz val="10"/>
      <name val="Arial"/>
      <family val="0"/>
    </font>
    <font>
      <b/>
      <sz val="10"/>
      <name val="Arial"/>
      <family val="2"/>
    </font>
    <font>
      <sz val="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164" fontId="39" fillId="0" borderId="0" xfId="0" applyNumberFormat="1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.047"/>
          <c:w val="0.8695"/>
          <c:h val="0.8305"/>
        </c:manualLayout>
      </c:layout>
      <c:scatterChart>
        <c:scatterStyle val="lineMarker"/>
        <c:varyColors val="0"/>
        <c:ser>
          <c:idx val="1"/>
          <c:order val="0"/>
          <c:tx>
            <c:v>Field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'W(u)'!$A$10:$A$198</c:f>
              <c:numCache/>
            </c:numRef>
          </c:xVal>
          <c:yVal>
            <c:numRef>
              <c:f>'W(u)'!$B$10:$B$198</c:f>
              <c:numCache/>
            </c:numRef>
          </c:yVal>
          <c:smooth val="0"/>
        </c:ser>
        <c:axId val="51121132"/>
        <c:axId val="57437005"/>
      </c:scatterChart>
      <c:valAx>
        <c:axId val="5112113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(days)                       </a:t>
                </a:r>
              </a:p>
            </c:rich>
          </c:tx>
          <c:layout>
            <c:manualLayout>
              <c:xMode val="factor"/>
              <c:yMode val="factor"/>
              <c:x val="0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37005"/>
        <c:crossesAt val="1"/>
        <c:crossBetween val="midCat"/>
        <c:dispUnits/>
      </c:valAx>
      <c:valAx>
        <c:axId val="5743700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 (ft)                  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21132"/>
        <c:crossesAt val="0.000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5"/>
          <c:y val="0.03375"/>
          <c:w val="0.869"/>
          <c:h val="0.87875"/>
        </c:manualLayout>
      </c:layout>
      <c:scatterChart>
        <c:scatterStyle val="lineMarker"/>
        <c:varyColors val="0"/>
        <c:ser>
          <c:idx val="1"/>
          <c:order val="0"/>
          <c:tx>
            <c:v>Field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'W(u)'!$F$27:$F$203</c:f>
              <c:numCache/>
            </c:numRef>
          </c:xVal>
          <c:yVal>
            <c:numRef>
              <c:f>'W(u)'!$B$27:$B$203</c:f>
              <c:numCache/>
            </c:numRef>
          </c:yVal>
          <c:smooth val="0"/>
        </c:ser>
        <c:axId val="47170998"/>
        <c:axId val="21885799"/>
      </c:scatterChart>
      <c:valAx>
        <c:axId val="47170998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t/t' (days)                       </a:t>
                </a:r>
              </a:p>
            </c:rich>
          </c:tx>
          <c:layout>
            <c:manualLayout>
              <c:xMode val="factor"/>
              <c:yMode val="factor"/>
              <c:x val="0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85799"/>
        <c:crossesAt val="0"/>
        <c:crossBetween val="midCat"/>
        <c:dispUnits/>
      </c:valAx>
      <c:valAx>
        <c:axId val="21885799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s' (ft)                  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70998"/>
        <c:crossesAt val="0.0001"/>
        <c:crossBetween val="midCat"/>
        <c:dispUnits/>
        <c:majorUnit val="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8</xdr:row>
      <xdr:rowOff>0</xdr:rowOff>
    </xdr:from>
    <xdr:to>
      <xdr:col>13</xdr:col>
      <xdr:colOff>323850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067425" y="1295400"/>
        <a:ext cx="27146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57150</xdr:colOff>
      <xdr:row>21</xdr:row>
      <xdr:rowOff>152400</xdr:rowOff>
    </xdr:from>
    <xdr:to>
      <xdr:col>13</xdr:col>
      <xdr:colOff>323850</xdr:colOff>
      <xdr:row>39</xdr:row>
      <xdr:rowOff>152400</xdr:rowOff>
    </xdr:to>
    <xdr:graphicFrame>
      <xdr:nvGraphicFramePr>
        <xdr:cNvPr id="2" name="Chart 5"/>
        <xdr:cNvGraphicFramePr/>
      </xdr:nvGraphicFramePr>
      <xdr:xfrm>
        <a:off x="6076950" y="3552825"/>
        <a:ext cx="270510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3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14.28125" style="0" customWidth="1"/>
    <col min="6" max="6" width="12.00390625" style="3" bestFit="1" customWidth="1"/>
  </cols>
  <sheetData>
    <row r="1" ht="12.75">
      <c r="E1" s="8" t="s">
        <v>18</v>
      </c>
    </row>
    <row r="2" spans="6:9" ht="12.75">
      <c r="F2" s="7" t="s">
        <v>15</v>
      </c>
      <c r="G2" s="8"/>
      <c r="H2" s="8"/>
      <c r="I2" s="8"/>
    </row>
    <row r="3" spans="6:9" ht="12.75">
      <c r="F3" s="7" t="s">
        <v>16</v>
      </c>
      <c r="G3" s="8"/>
      <c r="H3" s="8"/>
      <c r="I3" s="8"/>
    </row>
    <row r="4" spans="1:9" ht="12.75">
      <c r="A4" s="2" t="s">
        <v>4</v>
      </c>
      <c r="B4" s="1">
        <f>+(B6*B6)*3.14</f>
        <v>7850</v>
      </c>
      <c r="C4" s="1" t="s">
        <v>5</v>
      </c>
      <c r="F4" s="7" t="s">
        <v>17</v>
      </c>
      <c r="G4" s="8"/>
      <c r="H4" s="8"/>
      <c r="I4" s="8"/>
    </row>
    <row r="5" spans="1:7" ht="12.75">
      <c r="A5" s="5" t="s">
        <v>7</v>
      </c>
      <c r="B5" s="6">
        <f>(10/7.48)*1440</f>
        <v>1925.1336898395723</v>
      </c>
      <c r="C5" s="6" t="s">
        <v>8</v>
      </c>
      <c r="F5" s="4"/>
      <c r="G5" s="1"/>
    </row>
    <row r="6" spans="1:7" ht="12.75">
      <c r="A6" s="5" t="s">
        <v>0</v>
      </c>
      <c r="B6" s="6">
        <v>50</v>
      </c>
      <c r="C6" s="6" t="s">
        <v>2</v>
      </c>
      <c r="F6" s="4"/>
      <c r="G6" s="1"/>
    </row>
    <row r="7" spans="1:6" ht="12.75">
      <c r="A7" s="6" t="s">
        <v>6</v>
      </c>
      <c r="B7" s="6">
        <v>250</v>
      </c>
      <c r="C7" s="6" t="s">
        <v>2</v>
      </c>
      <c r="F7" s="4"/>
    </row>
    <row r="8" spans="1:6" ht="12.75">
      <c r="A8" s="1" t="s">
        <v>12</v>
      </c>
      <c r="C8" s="2"/>
      <c r="D8" s="1"/>
      <c r="E8" s="1" t="s">
        <v>13</v>
      </c>
      <c r="F8" s="4" t="s">
        <v>14</v>
      </c>
    </row>
    <row r="9" spans="1:6" ht="12.75">
      <c r="A9" s="1" t="s">
        <v>1</v>
      </c>
      <c r="B9" s="1" t="s">
        <v>3</v>
      </c>
      <c r="C9" t="s">
        <v>9</v>
      </c>
      <c r="D9" t="s">
        <v>10</v>
      </c>
      <c r="E9" s="1" t="s">
        <v>1</v>
      </c>
      <c r="F9" s="4"/>
    </row>
    <row r="10" spans="1:4" ht="12.75">
      <c r="A10">
        <v>0.001</v>
      </c>
      <c r="B10">
        <v>0.22264132665431938</v>
      </c>
      <c r="C10">
        <f>A10*86400</f>
        <v>86.4</v>
      </c>
      <c r="D10">
        <f>C10/3600</f>
        <v>0.024</v>
      </c>
    </row>
    <row r="11" spans="1:4" ht="12.75">
      <c r="A11">
        <v>0.002</v>
      </c>
      <c r="B11">
        <v>1.0451807626726193</v>
      </c>
      <c r="C11">
        <f aca="true" t="shared" si="0" ref="C11:C43">A11*86400</f>
        <v>172.8</v>
      </c>
      <c r="D11">
        <f aca="true" t="shared" si="1" ref="D11:D74">C11/3600</f>
        <v>0.048</v>
      </c>
    </row>
    <row r="12" spans="1:4" ht="12.75">
      <c r="A12">
        <v>0.003</v>
      </c>
      <c r="B12">
        <v>1.9289446864028572</v>
      </c>
      <c r="C12">
        <f t="shared" si="0"/>
        <v>259.2</v>
      </c>
      <c r="D12">
        <f t="shared" si="1"/>
        <v>0.072</v>
      </c>
    </row>
    <row r="13" spans="1:4" ht="12.75">
      <c r="A13">
        <v>0.004</v>
      </c>
      <c r="B13">
        <v>2.733390984113152</v>
      </c>
      <c r="C13">
        <f t="shared" si="0"/>
        <v>345.6</v>
      </c>
      <c r="D13">
        <f t="shared" si="1"/>
        <v>0.096</v>
      </c>
    </row>
    <row r="14" spans="1:4" ht="12.75">
      <c r="A14">
        <v>0.005</v>
      </c>
      <c r="B14">
        <v>3.4481754913912743</v>
      </c>
      <c r="C14">
        <f t="shared" si="0"/>
        <v>432</v>
      </c>
      <c r="D14">
        <f t="shared" si="1"/>
        <v>0.12</v>
      </c>
    </row>
    <row r="15" spans="1:4" ht="12.75">
      <c r="A15">
        <v>0.006</v>
      </c>
      <c r="B15">
        <v>4.084438362008786</v>
      </c>
      <c r="C15">
        <f t="shared" si="0"/>
        <v>518.4</v>
      </c>
      <c r="D15">
        <f t="shared" si="1"/>
        <v>0.144</v>
      </c>
    </row>
    <row r="16" spans="1:4" ht="12.75">
      <c r="A16">
        <v>0.007</v>
      </c>
      <c r="B16">
        <v>4.655089690616108</v>
      </c>
      <c r="C16">
        <f t="shared" si="0"/>
        <v>604.8000000000001</v>
      </c>
      <c r="D16">
        <f t="shared" si="1"/>
        <v>0.168</v>
      </c>
    </row>
    <row r="17" spans="1:4" ht="12.75">
      <c r="A17">
        <v>0.008</v>
      </c>
      <c r="B17">
        <v>5.171199369891536</v>
      </c>
      <c r="C17">
        <f t="shared" si="0"/>
        <v>691.2</v>
      </c>
      <c r="D17">
        <f t="shared" si="1"/>
        <v>0.192</v>
      </c>
    </row>
    <row r="18" spans="1:4" ht="12.75">
      <c r="A18">
        <v>0.009000000000000001</v>
      </c>
      <c r="B18">
        <v>5.6416744794259195</v>
      </c>
      <c r="C18">
        <f t="shared" si="0"/>
        <v>777.6000000000001</v>
      </c>
      <c r="D18">
        <f t="shared" si="1"/>
        <v>0.21600000000000003</v>
      </c>
    </row>
    <row r="19" spans="1:4" ht="12.75">
      <c r="A19">
        <v>0.01</v>
      </c>
      <c r="B19">
        <v>6.073592210957603</v>
      </c>
      <c r="C19">
        <f t="shared" si="0"/>
        <v>864</v>
      </c>
      <c r="D19">
        <f t="shared" si="1"/>
        <v>0.24</v>
      </c>
    </row>
    <row r="20" spans="1:4" ht="12.75">
      <c r="A20">
        <v>0.011000000000000003</v>
      </c>
      <c r="B20">
        <v>6.472594597569748</v>
      </c>
      <c r="C20">
        <f t="shared" si="0"/>
        <v>950.4000000000002</v>
      </c>
      <c r="D20">
        <f t="shared" si="1"/>
        <v>0.26400000000000007</v>
      </c>
    </row>
    <row r="21" spans="1:4" ht="12.75">
      <c r="A21">
        <v>0.012000000000000004</v>
      </c>
      <c r="B21">
        <v>6.843219394962698</v>
      </c>
      <c r="C21">
        <f t="shared" si="0"/>
        <v>1036.8000000000004</v>
      </c>
      <c r="D21">
        <f t="shared" si="1"/>
        <v>0.2880000000000001</v>
      </c>
    </row>
    <row r="22" spans="1:4" ht="12.75">
      <c r="A22">
        <v>0.013000000000000005</v>
      </c>
      <c r="B22">
        <v>7.1891548259043</v>
      </c>
      <c r="C22">
        <f t="shared" si="0"/>
        <v>1123.2000000000005</v>
      </c>
      <c r="D22">
        <f t="shared" si="1"/>
        <v>0.31200000000000017</v>
      </c>
    </row>
    <row r="23" spans="1:4" ht="12.75">
      <c r="A23">
        <v>0.014000000000000005</v>
      </c>
      <c r="B23">
        <v>7.513430939548932</v>
      </c>
      <c r="C23">
        <f t="shared" si="0"/>
        <v>1209.6000000000004</v>
      </c>
      <c r="D23">
        <f t="shared" si="1"/>
        <v>0.3360000000000001</v>
      </c>
    </row>
    <row r="24" spans="1:4" ht="12.75">
      <c r="A24">
        <v>0.015</v>
      </c>
      <c r="B24">
        <v>7.818562851002358</v>
      </c>
      <c r="C24">
        <f t="shared" si="0"/>
        <v>1296</v>
      </c>
      <c r="D24">
        <f t="shared" si="1"/>
        <v>0.36</v>
      </c>
    </row>
    <row r="25" spans="1:4" ht="12.75">
      <c r="A25">
        <v>0.016000000000000007</v>
      </c>
      <c r="B25">
        <v>8.106658502516389</v>
      </c>
      <c r="C25">
        <f t="shared" si="0"/>
        <v>1382.4000000000005</v>
      </c>
      <c r="D25">
        <f t="shared" si="1"/>
        <v>0.3840000000000002</v>
      </c>
    </row>
    <row r="26" spans="1:5" ht="12.75">
      <c r="A26">
        <v>0.017000000000000008</v>
      </c>
      <c r="B26">
        <v>8.379500438027714</v>
      </c>
      <c r="C26">
        <f t="shared" si="0"/>
        <v>1468.8000000000006</v>
      </c>
      <c r="D26">
        <f t="shared" si="1"/>
        <v>0.4080000000000002</v>
      </c>
      <c r="E26" s="1" t="s">
        <v>11</v>
      </c>
    </row>
    <row r="27" spans="1:6" ht="12.75">
      <c r="A27">
        <v>0.01800000000000001</v>
      </c>
      <c r="B27">
        <v>8.41596715890353</v>
      </c>
      <c r="C27">
        <f t="shared" si="0"/>
        <v>1555.2000000000007</v>
      </c>
      <c r="D27">
        <f t="shared" si="1"/>
        <v>0.4320000000000002</v>
      </c>
      <c r="E27">
        <v>0.001</v>
      </c>
      <c r="F27" s="3">
        <f>A27/E27</f>
        <v>18.000000000000007</v>
      </c>
    </row>
    <row r="28" spans="1:6" ht="12.75">
      <c r="A28">
        <v>0.01900000000000001</v>
      </c>
      <c r="B28">
        <v>7.840107546488459</v>
      </c>
      <c r="C28">
        <f t="shared" si="0"/>
        <v>1641.6000000000008</v>
      </c>
      <c r="D28">
        <f t="shared" si="1"/>
        <v>0.45600000000000024</v>
      </c>
      <c r="E28">
        <f>E27+0.001</f>
        <v>0.002</v>
      </c>
      <c r="F28" s="3">
        <f>A28/E28</f>
        <v>9.500000000000005</v>
      </c>
    </row>
    <row r="29" spans="1:6" ht="12.75">
      <c r="A29">
        <v>0.02</v>
      </c>
      <c r="B29">
        <v>7.19172471879134</v>
      </c>
      <c r="C29">
        <f t="shared" si="0"/>
        <v>1728</v>
      </c>
      <c r="D29">
        <f t="shared" si="1"/>
        <v>0.48</v>
      </c>
      <c r="E29">
        <f aca="true" t="shared" si="2" ref="E29:E92">E28+0.001</f>
        <v>0.003</v>
      </c>
      <c r="F29" s="3">
        <f aca="true" t="shared" si="3" ref="F29:F92">A29/E29</f>
        <v>6.666666666666667</v>
      </c>
    </row>
    <row r="30" spans="1:6" ht="12.75">
      <c r="A30">
        <v>0.02100000000000001</v>
      </c>
      <c r="B30">
        <v>6.612344149958979</v>
      </c>
      <c r="C30">
        <f t="shared" si="0"/>
        <v>1814.400000000001</v>
      </c>
      <c r="D30">
        <f t="shared" si="1"/>
        <v>0.5040000000000002</v>
      </c>
      <c r="E30">
        <f t="shared" si="2"/>
        <v>0.004</v>
      </c>
      <c r="F30" s="3">
        <f t="shared" si="3"/>
        <v>5.250000000000003</v>
      </c>
    </row>
    <row r="31" spans="1:6" ht="12.75">
      <c r="A31">
        <v>0.022000000000000013</v>
      </c>
      <c r="B31">
        <v>6.113171190131717</v>
      </c>
      <c r="C31">
        <f t="shared" si="0"/>
        <v>1900.800000000001</v>
      </c>
      <c r="D31">
        <f t="shared" si="1"/>
        <v>0.5280000000000004</v>
      </c>
      <c r="E31">
        <f t="shared" si="2"/>
        <v>0.005</v>
      </c>
      <c r="F31" s="3">
        <f t="shared" si="3"/>
        <v>4.400000000000002</v>
      </c>
    </row>
    <row r="32" spans="1:6" ht="12.75">
      <c r="A32">
        <v>0.023000000000000013</v>
      </c>
      <c r="B32">
        <v>5.683823984868553</v>
      </c>
      <c r="C32">
        <f t="shared" si="0"/>
        <v>1987.2000000000012</v>
      </c>
      <c r="D32">
        <f t="shared" si="1"/>
        <v>0.5520000000000004</v>
      </c>
      <c r="E32">
        <f t="shared" si="2"/>
        <v>0.006</v>
      </c>
      <c r="F32" s="3">
        <f t="shared" si="3"/>
        <v>3.8333333333333357</v>
      </c>
    </row>
    <row r="33" spans="1:6" ht="12.75">
      <c r="A33">
        <v>0.024000000000000014</v>
      </c>
      <c r="B33">
        <v>5.312063509090721</v>
      </c>
      <c r="C33">
        <f t="shared" si="0"/>
        <v>2073.6000000000013</v>
      </c>
      <c r="D33">
        <f t="shared" si="1"/>
        <v>0.5760000000000004</v>
      </c>
      <c r="E33">
        <f t="shared" si="2"/>
        <v>0.007</v>
      </c>
      <c r="F33" s="3">
        <f t="shared" si="3"/>
        <v>3.4285714285714306</v>
      </c>
    </row>
    <row r="34" spans="1:6" ht="12.75">
      <c r="A34">
        <v>0.025</v>
      </c>
      <c r="B34">
        <v>4.987416518400234</v>
      </c>
      <c r="C34">
        <f t="shared" si="0"/>
        <v>2160</v>
      </c>
      <c r="D34">
        <f t="shared" si="1"/>
        <v>0.6</v>
      </c>
      <c r="E34">
        <f t="shared" si="2"/>
        <v>0.008</v>
      </c>
      <c r="F34" s="3">
        <f t="shared" si="3"/>
        <v>3.125</v>
      </c>
    </row>
    <row r="35" spans="1:6" ht="12.75">
      <c r="A35">
        <v>0.026000000000000016</v>
      </c>
      <c r="B35">
        <v>4.701508715599349</v>
      </c>
      <c r="C35">
        <f t="shared" si="0"/>
        <v>2246.4000000000015</v>
      </c>
      <c r="D35">
        <f t="shared" si="1"/>
        <v>0.6240000000000004</v>
      </c>
      <c r="E35">
        <f t="shared" si="2"/>
        <v>0.009000000000000001</v>
      </c>
      <c r="F35" s="3">
        <f t="shared" si="3"/>
        <v>2.88888888888889</v>
      </c>
    </row>
    <row r="36" spans="1:6" ht="12.75">
      <c r="A36">
        <v>0.027000000000000017</v>
      </c>
      <c r="B36">
        <v>4.447740583975564</v>
      </c>
      <c r="C36">
        <f t="shared" si="0"/>
        <v>2332.8000000000015</v>
      </c>
      <c r="D36">
        <f t="shared" si="1"/>
        <v>0.6480000000000005</v>
      </c>
      <c r="E36">
        <f t="shared" si="2"/>
        <v>0.010000000000000002</v>
      </c>
      <c r="F36" s="3">
        <f t="shared" si="3"/>
        <v>2.700000000000001</v>
      </c>
    </row>
    <row r="37" spans="1:6" ht="12.75">
      <c r="A37">
        <v>0.028000000000000018</v>
      </c>
      <c r="B37">
        <v>4.220899972495823</v>
      </c>
      <c r="C37">
        <f t="shared" si="0"/>
        <v>2419.2000000000016</v>
      </c>
      <c r="D37">
        <f t="shared" si="1"/>
        <v>0.6720000000000005</v>
      </c>
      <c r="E37">
        <f t="shared" si="2"/>
        <v>0.011000000000000003</v>
      </c>
      <c r="F37" s="3">
        <f t="shared" si="3"/>
        <v>2.5454545454545463</v>
      </c>
    </row>
    <row r="38" spans="1:6" ht="12.75">
      <c r="A38">
        <v>0.02900000000000002</v>
      </c>
      <c r="B38">
        <v>4.016837359858656</v>
      </c>
      <c r="C38">
        <f t="shared" si="0"/>
        <v>2505.6000000000017</v>
      </c>
      <c r="D38">
        <f t="shared" si="1"/>
        <v>0.6960000000000005</v>
      </c>
      <c r="E38">
        <f t="shared" si="2"/>
        <v>0.012000000000000004</v>
      </c>
      <c r="F38" s="3">
        <f t="shared" si="3"/>
        <v>2.4166666666666674</v>
      </c>
    </row>
    <row r="39" spans="1:6" ht="12.75">
      <c r="A39">
        <v>0.03</v>
      </c>
      <c r="B39">
        <v>3.8322163024836016</v>
      </c>
      <c r="C39">
        <f t="shared" si="0"/>
        <v>2592</v>
      </c>
      <c r="D39">
        <f t="shared" si="1"/>
        <v>0.72</v>
      </c>
      <c r="E39">
        <f t="shared" si="2"/>
        <v>0.013000000000000005</v>
      </c>
      <c r="F39" s="3">
        <f t="shared" si="3"/>
        <v>2.3076923076923066</v>
      </c>
    </row>
    <row r="40" spans="1:6" ht="12.75">
      <c r="A40">
        <v>0.03100000000000002</v>
      </c>
      <c r="B40">
        <v>3.6643264859324534</v>
      </c>
      <c r="C40">
        <f t="shared" si="0"/>
        <v>2678.400000000002</v>
      </c>
      <c r="D40">
        <f t="shared" si="1"/>
        <v>0.7440000000000005</v>
      </c>
      <c r="E40">
        <f t="shared" si="2"/>
        <v>0.014000000000000005</v>
      </c>
      <c r="F40" s="3">
        <f t="shared" si="3"/>
        <v>2.214285714285715</v>
      </c>
    </row>
    <row r="41" spans="1:6" ht="12.75">
      <c r="A41">
        <v>0.03200000000000002</v>
      </c>
      <c r="B41">
        <v>3.5109442509062596</v>
      </c>
      <c r="C41">
        <f t="shared" si="0"/>
        <v>2764.800000000002</v>
      </c>
      <c r="D41">
        <f t="shared" si="1"/>
        <v>0.7680000000000006</v>
      </c>
      <c r="E41">
        <f t="shared" si="2"/>
        <v>0.015000000000000006</v>
      </c>
      <c r="F41" s="3">
        <f t="shared" si="3"/>
        <v>2.1333333333333337</v>
      </c>
    </row>
    <row r="42" spans="1:6" ht="12.75">
      <c r="A42">
        <v>0.03300000000000002</v>
      </c>
      <c r="B42">
        <v>3.3702280620456673</v>
      </c>
      <c r="C42">
        <f t="shared" si="0"/>
        <v>2851.200000000002</v>
      </c>
      <c r="D42">
        <f t="shared" si="1"/>
        <v>0.7920000000000006</v>
      </c>
      <c r="E42">
        <f t="shared" si="2"/>
        <v>0.016000000000000007</v>
      </c>
      <c r="F42" s="3">
        <f t="shared" si="3"/>
        <v>2.0625000000000004</v>
      </c>
    </row>
    <row r="43" spans="1:6" ht="12.75">
      <c r="A43">
        <v>0.03400000000000002</v>
      </c>
      <c r="B43">
        <v>3.240639516389791</v>
      </c>
      <c r="C43">
        <f t="shared" si="0"/>
        <v>2937.600000000002</v>
      </c>
      <c r="D43">
        <f t="shared" si="1"/>
        <v>0.8160000000000006</v>
      </c>
      <c r="E43">
        <f t="shared" si="2"/>
        <v>0.017000000000000008</v>
      </c>
      <c r="F43" s="3">
        <f t="shared" si="3"/>
        <v>2.0000000000000004</v>
      </c>
    </row>
    <row r="44" spans="1:6" ht="12.75">
      <c r="A44">
        <v>0.035</v>
      </c>
      <c r="B44">
        <v>3.1208830689776335</v>
      </c>
      <c r="C44">
        <f aca="true" t="shared" si="4" ref="C44:C66">A44*86400</f>
        <v>3024.0000000000005</v>
      </c>
      <c r="D44">
        <f t="shared" si="1"/>
        <v>0.8400000000000001</v>
      </c>
      <c r="E44">
        <f t="shared" si="2"/>
        <v>0.01800000000000001</v>
      </c>
      <c r="F44" s="3">
        <f t="shared" si="3"/>
        <v>1.9444444444444438</v>
      </c>
    </row>
    <row r="45" spans="1:6" ht="12.75">
      <c r="A45">
        <v>0.036000000000000025</v>
      </c>
      <c r="B45">
        <v>3.0098595727742126</v>
      </c>
      <c r="C45">
        <f t="shared" si="4"/>
        <v>3110.4000000000024</v>
      </c>
      <c r="D45">
        <f t="shared" si="1"/>
        <v>0.8640000000000007</v>
      </c>
      <c r="E45">
        <f t="shared" si="2"/>
        <v>0.01900000000000001</v>
      </c>
      <c r="F45" s="3">
        <f t="shared" si="3"/>
        <v>1.8947368421052635</v>
      </c>
    </row>
    <row r="46" spans="1:6" ht="12.75">
      <c r="A46">
        <v>0.037000000000000026</v>
      </c>
      <c r="B46">
        <v>2.906630106542515</v>
      </c>
      <c r="C46">
        <f t="shared" si="4"/>
        <v>3196.8000000000025</v>
      </c>
      <c r="D46">
        <f t="shared" si="1"/>
        <v>0.8880000000000007</v>
      </c>
      <c r="E46">
        <f t="shared" si="2"/>
        <v>0.02000000000000001</v>
      </c>
      <c r="F46" s="3">
        <f t="shared" si="3"/>
        <v>1.8500000000000003</v>
      </c>
    </row>
    <row r="47" spans="1:6" ht="12.75">
      <c r="A47">
        <v>0.03800000000000003</v>
      </c>
      <c r="B47">
        <v>2.8103875394880813</v>
      </c>
      <c r="C47">
        <f t="shared" si="4"/>
        <v>3283.200000000002</v>
      </c>
      <c r="D47">
        <f t="shared" si="1"/>
        <v>0.9120000000000006</v>
      </c>
      <c r="E47">
        <f t="shared" si="2"/>
        <v>0.02100000000000001</v>
      </c>
      <c r="F47" s="3">
        <f t="shared" si="3"/>
        <v>1.8095238095238098</v>
      </c>
    </row>
    <row r="48" spans="1:6" ht="12.75">
      <c r="A48">
        <v>0.03900000000000003</v>
      </c>
      <c r="B48">
        <v>2.7204339718723567</v>
      </c>
      <c r="C48">
        <f t="shared" si="4"/>
        <v>3369.600000000002</v>
      </c>
      <c r="D48">
        <f t="shared" si="1"/>
        <v>0.9360000000000006</v>
      </c>
      <c r="E48">
        <f t="shared" si="2"/>
        <v>0.022000000000000013</v>
      </c>
      <c r="F48" s="3">
        <f t="shared" si="3"/>
        <v>1.772727272727273</v>
      </c>
    </row>
    <row r="49" spans="1:6" ht="12.75">
      <c r="A49">
        <v>0.04</v>
      </c>
      <c r="B49">
        <v>2.6361626817674146</v>
      </c>
      <c r="C49">
        <f t="shared" si="4"/>
        <v>3456</v>
      </c>
      <c r="D49">
        <f t="shared" si="1"/>
        <v>0.96</v>
      </c>
      <c r="E49">
        <f t="shared" si="2"/>
        <v>0.023000000000000013</v>
      </c>
      <c r="F49" s="3">
        <f t="shared" si="3"/>
        <v>1.7391304347826078</v>
      </c>
    </row>
    <row r="50" spans="1:6" ht="12.75">
      <c r="A50">
        <v>0.04100000000000003</v>
      </c>
      <c r="B50">
        <v>2.5570435598576093</v>
      </c>
      <c r="C50">
        <f t="shared" si="4"/>
        <v>3542.4000000000024</v>
      </c>
      <c r="D50">
        <f t="shared" si="1"/>
        <v>0.9840000000000007</v>
      </c>
      <c r="E50">
        <f t="shared" si="2"/>
        <v>0.024000000000000014</v>
      </c>
      <c r="F50" s="3">
        <f t="shared" si="3"/>
        <v>1.7083333333333335</v>
      </c>
    </row>
    <row r="51" spans="1:6" ht="12.75">
      <c r="A51">
        <v>0.04200000000000003</v>
      </c>
      <c r="B51">
        <v>2.482611268351924</v>
      </c>
      <c r="C51">
        <f t="shared" si="4"/>
        <v>3628.8000000000025</v>
      </c>
      <c r="D51">
        <f t="shared" si="1"/>
        <v>1.0080000000000007</v>
      </c>
      <c r="E51">
        <f t="shared" si="2"/>
        <v>0.025000000000000015</v>
      </c>
      <c r="F51" s="3">
        <f t="shared" si="3"/>
        <v>1.6800000000000002</v>
      </c>
    </row>
    <row r="52" spans="1:6" ht="12.75">
      <c r="A52">
        <v>0.04300000000000003</v>
      </c>
      <c r="B52">
        <v>2.4124555454146286</v>
      </c>
      <c r="C52">
        <f t="shared" si="4"/>
        <v>3715.2000000000025</v>
      </c>
      <c r="D52">
        <f t="shared" si="1"/>
        <v>1.0320000000000007</v>
      </c>
      <c r="E52">
        <f t="shared" si="2"/>
        <v>0.026000000000000016</v>
      </c>
      <c r="F52" s="3">
        <f t="shared" si="3"/>
        <v>1.653846153846154</v>
      </c>
    </row>
    <row r="53" spans="1:6" ht="12.75">
      <c r="A53">
        <v>0.04400000000000003</v>
      </c>
      <c r="B53">
        <v>2.3462132129459103</v>
      </c>
      <c r="C53">
        <f t="shared" si="4"/>
        <v>3801.6000000000026</v>
      </c>
      <c r="D53">
        <f t="shared" si="1"/>
        <v>1.0560000000000007</v>
      </c>
      <c r="E53">
        <f t="shared" si="2"/>
        <v>0.027000000000000017</v>
      </c>
      <c r="F53" s="3">
        <f t="shared" si="3"/>
        <v>1.6296296296296298</v>
      </c>
    </row>
    <row r="54" spans="1:6" ht="12.75">
      <c r="A54">
        <v>0.045</v>
      </c>
      <c r="B54">
        <v>2.2835615468869257</v>
      </c>
      <c r="C54">
        <f t="shared" si="4"/>
        <v>3888</v>
      </c>
      <c r="D54">
        <f t="shared" si="1"/>
        <v>1.08</v>
      </c>
      <c r="E54">
        <f t="shared" si="2"/>
        <v>0.028000000000000018</v>
      </c>
      <c r="F54" s="3">
        <f t="shared" si="3"/>
        <v>1.607142857142856</v>
      </c>
    </row>
    <row r="55" spans="1:6" ht="12.75">
      <c r="A55">
        <v>0.046000000000000034</v>
      </c>
      <c r="B55">
        <v>2.224212745182788</v>
      </c>
      <c r="C55">
        <f t="shared" si="4"/>
        <v>3974.400000000003</v>
      </c>
      <c r="D55">
        <f t="shared" si="1"/>
        <v>1.1040000000000008</v>
      </c>
      <c r="E55">
        <f t="shared" si="2"/>
        <v>0.02900000000000002</v>
      </c>
      <c r="F55" s="3">
        <f t="shared" si="3"/>
        <v>1.5862068965517242</v>
      </c>
    </row>
    <row r="56" spans="1:6" ht="12.75">
      <c r="A56">
        <v>0.047000000000000035</v>
      </c>
      <c r="B56">
        <v>2.1679092859627573</v>
      </c>
      <c r="C56">
        <f t="shared" si="4"/>
        <v>4060.800000000003</v>
      </c>
      <c r="D56">
        <f t="shared" si="1"/>
        <v>1.1280000000000008</v>
      </c>
      <c r="E56">
        <f t="shared" si="2"/>
        <v>0.03000000000000002</v>
      </c>
      <c r="F56" s="3">
        <f t="shared" si="3"/>
        <v>1.5666666666666669</v>
      </c>
    </row>
    <row r="57" spans="1:6" ht="12.75">
      <c r="A57">
        <v>0.048000000000000036</v>
      </c>
      <c r="B57">
        <v>2.1144200122723564</v>
      </c>
      <c r="C57">
        <f t="shared" si="4"/>
        <v>4147.2000000000035</v>
      </c>
      <c r="D57">
        <f t="shared" si="1"/>
        <v>1.152000000000001</v>
      </c>
      <c r="E57">
        <f t="shared" si="2"/>
        <v>0.03100000000000002</v>
      </c>
      <c r="F57" s="3">
        <f t="shared" si="3"/>
        <v>1.5483870967741937</v>
      </c>
    </row>
    <row r="58" spans="1:6" ht="12.75">
      <c r="A58">
        <v>0.04900000000000004</v>
      </c>
      <c r="B58">
        <v>2.0635368133255447</v>
      </c>
      <c r="C58">
        <f t="shared" si="4"/>
        <v>4233.600000000003</v>
      </c>
      <c r="D58">
        <f t="shared" si="1"/>
        <v>1.1760000000000008</v>
      </c>
      <c r="E58">
        <f t="shared" si="2"/>
        <v>0.03200000000000002</v>
      </c>
      <c r="F58" s="3">
        <f t="shared" si="3"/>
        <v>1.5312500000000002</v>
      </c>
    </row>
    <row r="59" spans="1:6" ht="12.75">
      <c r="A59">
        <v>0.05</v>
      </c>
      <c r="B59">
        <v>2.0150717982822233</v>
      </c>
      <c r="C59">
        <f t="shared" si="4"/>
        <v>4320</v>
      </c>
      <c r="D59">
        <f t="shared" si="1"/>
        <v>1.2</v>
      </c>
      <c r="E59">
        <f t="shared" si="2"/>
        <v>0.03300000000000002</v>
      </c>
      <c r="F59" s="3">
        <f t="shared" si="3"/>
        <v>1.5151515151515142</v>
      </c>
    </row>
    <row r="60" spans="1:6" ht="12.75">
      <c r="A60">
        <v>0.05100000000000004</v>
      </c>
      <c r="B60">
        <v>1.9688548788570301</v>
      </c>
      <c r="C60">
        <f t="shared" si="4"/>
        <v>4406.400000000003</v>
      </c>
      <c r="D60">
        <f t="shared" si="1"/>
        <v>1.2240000000000009</v>
      </c>
      <c r="E60">
        <f t="shared" si="2"/>
        <v>0.03400000000000002</v>
      </c>
      <c r="F60" s="3">
        <f t="shared" si="3"/>
        <v>1.5</v>
      </c>
    </row>
    <row r="61" spans="1:6" ht="12.75">
      <c r="A61">
        <v>0.05200000000000004</v>
      </c>
      <c r="B61">
        <v>1.9247316930024407</v>
      </c>
      <c r="C61">
        <f t="shared" si="4"/>
        <v>4492.800000000004</v>
      </c>
      <c r="D61">
        <f t="shared" si="1"/>
        <v>1.248000000000001</v>
      </c>
      <c r="E61">
        <f t="shared" si="2"/>
        <v>0.035000000000000024</v>
      </c>
      <c r="F61" s="3">
        <f t="shared" si="3"/>
        <v>1.4857142857142858</v>
      </c>
    </row>
    <row r="62" spans="1:6" ht="12.75">
      <c r="A62">
        <v>0.05300000000000004</v>
      </c>
      <c r="B62">
        <v>1.8825618145011447</v>
      </c>
      <c r="C62">
        <f t="shared" si="4"/>
        <v>4579.2000000000035</v>
      </c>
      <c r="D62">
        <f t="shared" si="1"/>
        <v>1.272000000000001</v>
      </c>
      <c r="E62">
        <f t="shared" si="2"/>
        <v>0.036000000000000025</v>
      </c>
      <c r="F62" s="3">
        <f t="shared" si="3"/>
        <v>1.4722222222222223</v>
      </c>
    </row>
    <row r="63" spans="1:6" ht="12.75">
      <c r="A63">
        <v>0.05400000000000004</v>
      </c>
      <c r="B63">
        <v>1.8422172033139326</v>
      </c>
      <c r="C63">
        <f t="shared" si="4"/>
        <v>4665.600000000003</v>
      </c>
      <c r="D63">
        <f t="shared" si="1"/>
        <v>1.296000000000001</v>
      </c>
      <c r="E63">
        <f t="shared" si="2"/>
        <v>0.037000000000000026</v>
      </c>
      <c r="F63" s="3">
        <f t="shared" si="3"/>
        <v>1.4594594594594597</v>
      </c>
    </row>
    <row r="64" spans="1:6" ht="12.75">
      <c r="A64">
        <v>0.055</v>
      </c>
      <c r="B64">
        <v>1.8035808595352858</v>
      </c>
      <c r="C64">
        <f t="shared" si="4"/>
        <v>4752</v>
      </c>
      <c r="D64">
        <f t="shared" si="1"/>
        <v>1.32</v>
      </c>
      <c r="E64">
        <f t="shared" si="2"/>
        <v>0.03800000000000003</v>
      </c>
      <c r="F64" s="3">
        <f t="shared" si="3"/>
        <v>1.4473684210526305</v>
      </c>
    </row>
    <row r="65" spans="1:6" ht="12.75">
      <c r="A65">
        <v>0.05600000000000004</v>
      </c>
      <c r="B65">
        <v>1.7665456502468775</v>
      </c>
      <c r="C65">
        <f t="shared" si="4"/>
        <v>4838.400000000003</v>
      </c>
      <c r="D65">
        <f t="shared" si="1"/>
        <v>1.344000000000001</v>
      </c>
      <c r="E65">
        <f t="shared" si="2"/>
        <v>0.03900000000000003</v>
      </c>
      <c r="F65" s="3">
        <f t="shared" si="3"/>
        <v>1.435897435897436</v>
      </c>
    </row>
    <row r="66" spans="1:6" ht="12.75">
      <c r="A66">
        <v>0.057000000000000044</v>
      </c>
      <c r="B66">
        <v>1.731013283764824</v>
      </c>
      <c r="C66">
        <f t="shared" si="4"/>
        <v>4924.800000000004</v>
      </c>
      <c r="D66">
        <f t="shared" si="1"/>
        <v>1.368000000000001</v>
      </c>
      <c r="E66">
        <f t="shared" si="2"/>
        <v>0.04000000000000003</v>
      </c>
      <c r="F66" s="3">
        <f t="shared" si="3"/>
        <v>1.425</v>
      </c>
    </row>
    <row r="67" spans="1:6" ht="12.75">
      <c r="A67">
        <v>0.058000000000000045</v>
      </c>
      <c r="B67">
        <v>1.6968934100060302</v>
      </c>
      <c r="C67">
        <f aca="true" t="shared" si="5" ref="C67:C98">A67*86400</f>
        <v>5011.2000000000035</v>
      </c>
      <c r="D67">
        <f t="shared" si="1"/>
        <v>1.392000000000001</v>
      </c>
      <c r="E67">
        <f t="shared" si="2"/>
        <v>0.04100000000000003</v>
      </c>
      <c r="F67" s="3">
        <f t="shared" si="3"/>
        <v>1.4146341463414636</v>
      </c>
    </row>
    <row r="68" spans="1:6" ht="12.75">
      <c r="A68">
        <v>0.059000000000000045</v>
      </c>
      <c r="B68">
        <v>1.6641028291528528</v>
      </c>
      <c r="C68">
        <f t="shared" si="5"/>
        <v>5097.600000000004</v>
      </c>
      <c r="D68">
        <f t="shared" si="1"/>
        <v>1.416000000000001</v>
      </c>
      <c r="E68">
        <f t="shared" si="2"/>
        <v>0.04200000000000003</v>
      </c>
      <c r="F68" s="3">
        <f t="shared" si="3"/>
        <v>1.4047619047619049</v>
      </c>
    </row>
    <row r="69" spans="1:6" ht="12.75">
      <c r="A69">
        <v>0.06</v>
      </c>
      <c r="B69">
        <v>1.6325647936288554</v>
      </c>
      <c r="C69">
        <f t="shared" si="5"/>
        <v>5184</v>
      </c>
      <c r="D69">
        <f t="shared" si="1"/>
        <v>1.44</v>
      </c>
      <c r="E69">
        <f t="shared" si="2"/>
        <v>0.04300000000000003</v>
      </c>
      <c r="F69" s="3">
        <f t="shared" si="3"/>
        <v>1.3953488372093013</v>
      </c>
    </row>
    <row r="70" spans="1:6" ht="12.75">
      <c r="A70">
        <v>0.06100000000000005</v>
      </c>
      <c r="B70">
        <v>1.6022083907327076</v>
      </c>
      <c r="C70">
        <f t="shared" si="5"/>
        <v>5270.400000000004</v>
      </c>
      <c r="D70">
        <f t="shared" si="1"/>
        <v>1.464000000000001</v>
      </c>
      <c r="E70">
        <f t="shared" si="2"/>
        <v>0.04400000000000003</v>
      </c>
      <c r="F70" s="3">
        <f t="shared" si="3"/>
        <v>1.3863636363636365</v>
      </c>
    </row>
    <row r="71" spans="1:6" ht="12.75">
      <c r="A71">
        <v>0.06200000000000005</v>
      </c>
      <c r="B71">
        <v>1.5729679952095221</v>
      </c>
      <c r="C71">
        <f t="shared" si="5"/>
        <v>5356.800000000004</v>
      </c>
      <c r="D71">
        <f t="shared" si="1"/>
        <v>1.488000000000001</v>
      </c>
      <c r="E71">
        <f t="shared" si="2"/>
        <v>0.04500000000000003</v>
      </c>
      <c r="F71" s="3">
        <f t="shared" si="3"/>
        <v>1.3777777777777778</v>
      </c>
    </row>
    <row r="72" spans="1:6" ht="12.75">
      <c r="A72">
        <v>0.06300000000000004</v>
      </c>
      <c r="B72">
        <v>1.5447827826434857</v>
      </c>
      <c r="C72">
        <f t="shared" si="5"/>
        <v>5443.2000000000035</v>
      </c>
      <c r="D72">
        <f t="shared" si="1"/>
        <v>1.512000000000001</v>
      </c>
      <c r="E72">
        <f t="shared" si="2"/>
        <v>0.046000000000000034</v>
      </c>
      <c r="F72" s="3">
        <f t="shared" si="3"/>
        <v>1.3695652173913042</v>
      </c>
    </row>
    <row r="73" spans="1:6" ht="12.75">
      <c r="A73">
        <v>0.06400000000000004</v>
      </c>
      <c r="B73">
        <v>1.5175962958948919</v>
      </c>
      <c r="C73">
        <f t="shared" si="5"/>
        <v>5529.600000000004</v>
      </c>
      <c r="D73">
        <f t="shared" si="1"/>
        <v>1.5360000000000011</v>
      </c>
      <c r="E73">
        <f t="shared" si="2"/>
        <v>0.047000000000000035</v>
      </c>
      <c r="F73" s="3">
        <f t="shared" si="3"/>
        <v>1.3617021276595744</v>
      </c>
    </row>
    <row r="74" spans="1:6" ht="12.75">
      <c r="A74">
        <v>0.065</v>
      </c>
      <c r="B74">
        <v>1.4913560579249552</v>
      </c>
      <c r="C74">
        <f t="shared" si="5"/>
        <v>5616</v>
      </c>
      <c r="D74">
        <f t="shared" si="1"/>
        <v>1.56</v>
      </c>
      <c r="E74">
        <f t="shared" si="2"/>
        <v>0.048000000000000036</v>
      </c>
      <c r="F74" s="3">
        <f t="shared" si="3"/>
        <v>1.3541666666666656</v>
      </c>
    </row>
    <row r="75" spans="1:6" ht="12.75">
      <c r="A75">
        <v>0.06600000000000004</v>
      </c>
      <c r="B75">
        <v>1.4660132252937927</v>
      </c>
      <c r="C75">
        <f t="shared" si="5"/>
        <v>5702.400000000004</v>
      </c>
      <c r="D75">
        <f aca="true" t="shared" si="6" ref="D75:D138">C75/3600</f>
        <v>1.5840000000000012</v>
      </c>
      <c r="E75">
        <f t="shared" si="2"/>
        <v>0.04900000000000004</v>
      </c>
      <c r="F75" s="3">
        <f t="shared" si="3"/>
        <v>1.346938775510204</v>
      </c>
    </row>
    <row r="76" spans="1:6" ht="12.75">
      <c r="A76">
        <v>0.06700000000000005</v>
      </c>
      <c r="B76">
        <v>1.4415222774105878</v>
      </c>
      <c r="C76">
        <f t="shared" si="5"/>
        <v>5788.800000000004</v>
      </c>
      <c r="D76">
        <f t="shared" si="6"/>
        <v>1.608000000000001</v>
      </c>
      <c r="E76">
        <f t="shared" si="2"/>
        <v>0.05000000000000004</v>
      </c>
      <c r="F76" s="3">
        <f t="shared" si="3"/>
        <v>1.3399999999999999</v>
      </c>
    </row>
    <row r="77" spans="1:6" ht="12.75">
      <c r="A77">
        <v>0.06800000000000005</v>
      </c>
      <c r="B77">
        <v>1.4178407372865127</v>
      </c>
      <c r="C77">
        <f t="shared" si="5"/>
        <v>5875.200000000004</v>
      </c>
      <c r="D77">
        <f t="shared" si="6"/>
        <v>1.6320000000000012</v>
      </c>
      <c r="E77">
        <f t="shared" si="2"/>
        <v>0.05100000000000004</v>
      </c>
      <c r="F77" s="3">
        <f t="shared" si="3"/>
        <v>1.3333333333333333</v>
      </c>
    </row>
    <row r="78" spans="1:6" ht="12.75">
      <c r="A78">
        <v>0.06900000000000005</v>
      </c>
      <c r="B78">
        <v>1.3949289201108588</v>
      </c>
      <c r="C78">
        <f t="shared" si="5"/>
        <v>5961.600000000004</v>
      </c>
      <c r="D78">
        <f t="shared" si="6"/>
        <v>1.656000000000001</v>
      </c>
      <c r="E78">
        <f t="shared" si="2"/>
        <v>0.05200000000000004</v>
      </c>
      <c r="F78" s="3">
        <f t="shared" si="3"/>
        <v>1.3269230769230769</v>
      </c>
    </row>
    <row r="79" spans="1:6" ht="12.75">
      <c r="A79">
        <v>0.07</v>
      </c>
      <c r="B79">
        <v>1.3727497064556449</v>
      </c>
      <c r="C79">
        <f t="shared" si="5"/>
        <v>6048.000000000001</v>
      </c>
      <c r="D79">
        <f t="shared" si="6"/>
        <v>1.6800000000000002</v>
      </c>
      <c r="E79">
        <f t="shared" si="2"/>
        <v>0.05300000000000004</v>
      </c>
      <c r="F79" s="3">
        <f t="shared" si="3"/>
        <v>1.3207547169811311</v>
      </c>
    </row>
    <row r="80" spans="1:6" ht="12.75">
      <c r="A80">
        <v>0.07100000000000005</v>
      </c>
      <c r="B80">
        <v>1.3512683373280208</v>
      </c>
      <c r="C80">
        <f t="shared" si="5"/>
        <v>6134.400000000004</v>
      </c>
      <c r="D80">
        <f t="shared" si="6"/>
        <v>1.704000000000001</v>
      </c>
      <c r="E80">
        <f t="shared" si="2"/>
        <v>0.05400000000000004</v>
      </c>
      <c r="F80" s="3">
        <f t="shared" si="3"/>
        <v>1.3148148148148147</v>
      </c>
    </row>
    <row r="81" spans="1:6" ht="12.75">
      <c r="A81">
        <v>0.07200000000000005</v>
      </c>
      <c r="B81">
        <v>1.330452228644269</v>
      </c>
      <c r="C81">
        <f t="shared" si="5"/>
        <v>6220.800000000005</v>
      </c>
      <c r="D81">
        <f t="shared" si="6"/>
        <v>1.7280000000000013</v>
      </c>
      <c r="E81">
        <f t="shared" si="2"/>
        <v>0.05500000000000004</v>
      </c>
      <c r="F81" s="3">
        <f t="shared" si="3"/>
        <v>1.309090909090909</v>
      </c>
    </row>
    <row r="82" spans="1:6" ht="12.75">
      <c r="A82">
        <v>0.07300000000000005</v>
      </c>
      <c r="B82">
        <v>1.3102708030032737</v>
      </c>
      <c r="C82">
        <f t="shared" si="5"/>
        <v>6307.200000000004</v>
      </c>
      <c r="D82">
        <f t="shared" si="6"/>
        <v>1.7520000000000011</v>
      </c>
      <c r="E82">
        <f t="shared" si="2"/>
        <v>0.05600000000000004</v>
      </c>
      <c r="F82" s="3">
        <f t="shared" si="3"/>
        <v>1.3035714285714284</v>
      </c>
    </row>
    <row r="83" spans="1:6" ht="12.75">
      <c r="A83">
        <v>0.07400000000000005</v>
      </c>
      <c r="B83">
        <v>1.2906953368992706</v>
      </c>
      <c r="C83">
        <f t="shared" si="5"/>
        <v>6393.600000000005</v>
      </c>
      <c r="D83">
        <f t="shared" si="6"/>
        <v>1.7760000000000014</v>
      </c>
      <c r="E83">
        <f t="shared" si="2"/>
        <v>0.057000000000000044</v>
      </c>
      <c r="F83" s="3">
        <f t="shared" si="3"/>
        <v>1.2982456140350875</v>
      </c>
    </row>
    <row r="84" spans="1:6" ht="12.75">
      <c r="A84">
        <v>0.07500000000000005</v>
      </c>
      <c r="B84">
        <v>1.2716988217395802</v>
      </c>
      <c r="C84">
        <f t="shared" si="5"/>
        <v>6480.000000000005</v>
      </c>
      <c r="D84">
        <f t="shared" si="6"/>
        <v>1.8000000000000012</v>
      </c>
      <c r="E84">
        <f t="shared" si="2"/>
        <v>0.058000000000000045</v>
      </c>
      <c r="F84" s="3">
        <f t="shared" si="3"/>
        <v>1.2931034482758619</v>
      </c>
    </row>
    <row r="85" spans="1:6" ht="12.75">
      <c r="A85">
        <v>0.07600000000000005</v>
      </c>
      <c r="B85">
        <v>1.2532558372283997</v>
      </c>
      <c r="C85">
        <f t="shared" si="5"/>
        <v>6566.400000000004</v>
      </c>
      <c r="D85">
        <f t="shared" si="6"/>
        <v>1.8240000000000012</v>
      </c>
      <c r="E85">
        <f t="shared" si="2"/>
        <v>0.059000000000000045</v>
      </c>
      <c r="F85" s="3">
        <f t="shared" si="3"/>
        <v>1.2881355932203389</v>
      </c>
    </row>
    <row r="86" spans="1:6" ht="12.75">
      <c r="A86">
        <v>0.07700000000000005</v>
      </c>
      <c r="B86">
        <v>1.2353424358473788</v>
      </c>
      <c r="C86">
        <f t="shared" si="5"/>
        <v>6652.800000000005</v>
      </c>
      <c r="D86">
        <f t="shared" si="6"/>
        <v>1.8480000000000014</v>
      </c>
      <c r="E86">
        <f t="shared" si="2"/>
        <v>0.060000000000000046</v>
      </c>
      <c r="F86" s="3">
        <f t="shared" si="3"/>
        <v>1.2833333333333332</v>
      </c>
    </row>
    <row r="87" spans="1:6" ht="12.75">
      <c r="A87">
        <v>0.07800000000000006</v>
      </c>
      <c r="B87">
        <v>1.2179360373105599</v>
      </c>
      <c r="C87">
        <f t="shared" si="5"/>
        <v>6739.200000000004</v>
      </c>
      <c r="D87">
        <f t="shared" si="6"/>
        <v>1.8720000000000012</v>
      </c>
      <c r="E87">
        <f t="shared" si="2"/>
        <v>0.06100000000000005</v>
      </c>
      <c r="F87" s="3">
        <f t="shared" si="3"/>
        <v>1.2786885245901638</v>
      </c>
    </row>
    <row r="88" spans="1:6" ht="12.75">
      <c r="A88">
        <v>0.07900000000000006</v>
      </c>
      <c r="B88">
        <v>1.2010153320000025</v>
      </c>
      <c r="C88">
        <f t="shared" si="5"/>
        <v>6825.600000000005</v>
      </c>
      <c r="D88">
        <f t="shared" si="6"/>
        <v>1.8960000000000015</v>
      </c>
      <c r="E88">
        <f t="shared" si="2"/>
        <v>0.06200000000000005</v>
      </c>
      <c r="F88" s="3">
        <f t="shared" si="3"/>
        <v>1.2741935483870968</v>
      </c>
    </row>
    <row r="89" spans="1:6" ht="12.75">
      <c r="A89">
        <v>0.08000000000000006</v>
      </c>
      <c r="B89">
        <v>1.1845601924999922</v>
      </c>
      <c r="C89">
        <f t="shared" si="5"/>
        <v>6912.000000000005</v>
      </c>
      <c r="D89">
        <f t="shared" si="6"/>
        <v>1.9200000000000013</v>
      </c>
      <c r="E89">
        <f t="shared" si="2"/>
        <v>0.06300000000000004</v>
      </c>
      <c r="F89" s="3">
        <f t="shared" si="3"/>
        <v>1.26984126984127</v>
      </c>
    </row>
    <row r="90" spans="1:6" ht="12.75">
      <c r="A90">
        <v>0.08100000000000006</v>
      </c>
      <c r="B90">
        <v>1.1685515924458052</v>
      </c>
      <c r="C90">
        <f t="shared" si="5"/>
        <v>6998.400000000005</v>
      </c>
      <c r="D90">
        <f t="shared" si="6"/>
        <v>1.9440000000000015</v>
      </c>
      <c r="E90">
        <f t="shared" si="2"/>
        <v>0.06400000000000004</v>
      </c>
      <c r="F90" s="3">
        <f t="shared" si="3"/>
        <v>1.265625</v>
      </c>
    </row>
    <row r="91" spans="1:6" ht="12.75">
      <c r="A91">
        <v>0.08200000000000006</v>
      </c>
      <c r="B91">
        <v>1.1529715319888538</v>
      </c>
      <c r="C91">
        <f t="shared" si="5"/>
        <v>7084.800000000005</v>
      </c>
      <c r="D91">
        <f t="shared" si="6"/>
        <v>1.9680000000000013</v>
      </c>
      <c r="E91">
        <f t="shared" si="2"/>
        <v>0.06500000000000004</v>
      </c>
      <c r="F91" s="3">
        <f t="shared" si="3"/>
        <v>1.2615384615384615</v>
      </c>
    </row>
    <row r="92" spans="1:6" ht="12.75">
      <c r="A92">
        <v>0.08300000000000006</v>
      </c>
      <c r="B92">
        <v>1.1378029692552811</v>
      </c>
      <c r="C92">
        <f t="shared" si="5"/>
        <v>7171.200000000005</v>
      </c>
      <c r="D92">
        <f t="shared" si="6"/>
        <v>1.9920000000000015</v>
      </c>
      <c r="E92">
        <f t="shared" si="2"/>
        <v>0.06600000000000004</v>
      </c>
      <c r="F92" s="3">
        <f t="shared" si="3"/>
        <v>1.2575757575757576</v>
      </c>
    </row>
    <row r="93" spans="1:6" ht="12.75">
      <c r="A93">
        <v>0.08400000000000006</v>
      </c>
      <c r="B93">
        <v>1.123029757241543</v>
      </c>
      <c r="C93">
        <f t="shared" si="5"/>
        <v>7257.600000000005</v>
      </c>
      <c r="D93">
        <f t="shared" si="6"/>
        <v>2.0160000000000013</v>
      </c>
      <c r="E93">
        <f aca="true" t="shared" si="7" ref="E93:E156">E92+0.001</f>
        <v>0.06700000000000005</v>
      </c>
      <c r="F93" s="3">
        <f aca="true" t="shared" si="8" ref="F93:F156">A93/E93</f>
        <v>1.2537313432835822</v>
      </c>
    </row>
    <row r="94" spans="1:6" ht="12.75">
      <c r="A94">
        <v>0.08500000000000006</v>
      </c>
      <c r="B94">
        <v>1.108636585648835</v>
      </c>
      <c r="C94">
        <f t="shared" si="5"/>
        <v>7344.0000000000055</v>
      </c>
      <c r="D94">
        <f t="shared" si="6"/>
        <v>2.0400000000000014</v>
      </c>
      <c r="E94">
        <f t="shared" si="7"/>
        <v>0.06800000000000005</v>
      </c>
      <c r="F94" s="3">
        <f t="shared" si="8"/>
        <v>1.25</v>
      </c>
    </row>
    <row r="95" spans="1:6" ht="12.75">
      <c r="A95">
        <v>0.08600000000000006</v>
      </c>
      <c r="B95">
        <v>1.094608927209947</v>
      </c>
      <c r="C95">
        <f t="shared" si="5"/>
        <v>7430.400000000005</v>
      </c>
      <c r="D95">
        <f t="shared" si="6"/>
        <v>2.0640000000000014</v>
      </c>
      <c r="E95">
        <f t="shared" si="7"/>
        <v>0.06900000000000005</v>
      </c>
      <c r="F95" s="3">
        <f t="shared" si="8"/>
        <v>1.2463768115942029</v>
      </c>
    </row>
    <row r="96" spans="1:6" ht="12.75">
      <c r="A96">
        <v>0.08700000000000006</v>
      </c>
      <c r="B96">
        <v>1.0809329881076426</v>
      </c>
      <c r="C96">
        <f t="shared" si="5"/>
        <v>7516.800000000006</v>
      </c>
      <c r="D96">
        <f t="shared" si="6"/>
        <v>2.0880000000000014</v>
      </c>
      <c r="E96">
        <f t="shared" si="7"/>
        <v>0.07000000000000005</v>
      </c>
      <c r="F96" s="3">
        <f t="shared" si="8"/>
        <v>1.2428571428571429</v>
      </c>
    </row>
    <row r="97" spans="1:6" ht="12.75">
      <c r="A97">
        <v>0.08800000000000006</v>
      </c>
      <c r="B97">
        <v>1.067595662124397</v>
      </c>
      <c r="C97">
        <f t="shared" si="5"/>
        <v>7603.200000000005</v>
      </c>
      <c r="D97">
        <f t="shared" si="6"/>
        <v>2.1120000000000014</v>
      </c>
      <c r="E97">
        <f t="shared" si="7"/>
        <v>0.07100000000000005</v>
      </c>
      <c r="F97" s="3">
        <f t="shared" si="8"/>
        <v>1.23943661971831</v>
      </c>
    </row>
    <row r="98" spans="1:6" ht="12.75">
      <c r="A98">
        <v>0.08900000000000007</v>
      </c>
      <c r="B98">
        <v>1.0545844881988575</v>
      </c>
      <c r="C98">
        <f t="shared" si="5"/>
        <v>7689.600000000006</v>
      </c>
      <c r="D98">
        <f t="shared" si="6"/>
        <v>2.1360000000000015</v>
      </c>
      <c r="E98">
        <f t="shared" si="7"/>
        <v>0.07200000000000005</v>
      </c>
      <c r="F98" s="3">
        <f t="shared" si="8"/>
        <v>1.2361111111111112</v>
      </c>
    </row>
    <row r="99" spans="1:6" ht="12.75">
      <c r="A99">
        <v>0.09000000000000007</v>
      </c>
      <c r="B99">
        <v>1.0418876110966675</v>
      </c>
      <c r="C99">
        <f aca="true" t="shared" si="9" ref="C99:C162">A99*86400</f>
        <v>7776.0000000000055</v>
      </c>
      <c r="D99">
        <f t="shared" si="6"/>
        <v>2.1600000000000015</v>
      </c>
      <c r="E99">
        <f t="shared" si="7"/>
        <v>0.07300000000000005</v>
      </c>
      <c r="F99" s="3">
        <f t="shared" si="8"/>
        <v>1.2328767123287672</v>
      </c>
    </row>
    <row r="100" spans="1:6" ht="12.75">
      <c r="A100">
        <v>0.09100000000000007</v>
      </c>
      <c r="B100">
        <v>1.0294937449315391</v>
      </c>
      <c r="C100">
        <f t="shared" si="9"/>
        <v>7862.400000000006</v>
      </c>
      <c r="D100">
        <f t="shared" si="6"/>
        <v>2.1840000000000015</v>
      </c>
      <c r="E100">
        <f t="shared" si="7"/>
        <v>0.07400000000000005</v>
      </c>
      <c r="F100" s="3">
        <f t="shared" si="8"/>
        <v>1.2297297297297298</v>
      </c>
    </row>
    <row r="101" spans="1:6" ht="12.75">
      <c r="A101">
        <v>0.09200000000000007</v>
      </c>
      <c r="B101">
        <v>1.0173921392977565</v>
      </c>
      <c r="C101">
        <f t="shared" si="9"/>
        <v>7948.800000000006</v>
      </c>
      <c r="D101">
        <f t="shared" si="6"/>
        <v>2.2080000000000015</v>
      </c>
      <c r="E101">
        <f t="shared" si="7"/>
        <v>0.07500000000000005</v>
      </c>
      <c r="F101" s="3">
        <f t="shared" si="8"/>
        <v>1.2266666666666668</v>
      </c>
    </row>
    <row r="102" spans="1:6" ht="12.75">
      <c r="A102">
        <v>0.09300000000000007</v>
      </c>
      <c r="B102">
        <v>1.0055725477982254</v>
      </c>
      <c r="C102">
        <f t="shared" si="9"/>
        <v>8035.200000000006</v>
      </c>
      <c r="D102">
        <f t="shared" si="6"/>
        <v>2.2320000000000015</v>
      </c>
      <c r="E102">
        <f t="shared" si="7"/>
        <v>0.07600000000000005</v>
      </c>
      <c r="F102" s="3">
        <f t="shared" si="8"/>
        <v>1.223684210526316</v>
      </c>
    </row>
    <row r="103" spans="1:6" ht="12.75">
      <c r="A103">
        <v>0.09400000000000007</v>
      </c>
      <c r="B103">
        <v>0.9940251987719027</v>
      </c>
      <c r="C103">
        <f t="shared" si="9"/>
        <v>8121.600000000006</v>
      </c>
      <c r="D103">
        <f t="shared" si="6"/>
        <v>2.2560000000000016</v>
      </c>
      <c r="E103">
        <f t="shared" si="7"/>
        <v>0.07700000000000005</v>
      </c>
      <c r="F103" s="3">
        <f t="shared" si="8"/>
        <v>1.2207792207792207</v>
      </c>
    </row>
    <row r="104" spans="1:6" ht="12.75">
      <c r="A104">
        <v>0.09500000000000007</v>
      </c>
      <c r="B104">
        <v>0.982740768043314</v>
      </c>
      <c r="C104">
        <f t="shared" si="9"/>
        <v>8208.000000000005</v>
      </c>
      <c r="D104">
        <f t="shared" si="6"/>
        <v>2.2800000000000016</v>
      </c>
      <c r="E104">
        <f t="shared" si="7"/>
        <v>0.07800000000000006</v>
      </c>
      <c r="F104" s="3">
        <f t="shared" si="8"/>
        <v>1.217948717948718</v>
      </c>
    </row>
    <row r="105" spans="1:6" ht="12.75">
      <c r="A105">
        <v>0.09600000000000007</v>
      </c>
      <c r="B105">
        <v>0.9717103535321598</v>
      </c>
      <c r="C105">
        <f t="shared" si="9"/>
        <v>8294.400000000007</v>
      </c>
      <c r="D105">
        <f t="shared" si="6"/>
        <v>2.304000000000002</v>
      </c>
      <c r="E105">
        <f t="shared" si="7"/>
        <v>0.07900000000000006</v>
      </c>
      <c r="F105" s="3">
        <f t="shared" si="8"/>
        <v>1.2151898734177216</v>
      </c>
    </row>
    <row r="106" spans="1:6" ht="12.75">
      <c r="A106">
        <v>0.09700000000000007</v>
      </c>
      <c r="B106">
        <v>0.9609254515767649</v>
      </c>
      <c r="C106">
        <f t="shared" si="9"/>
        <v>8380.800000000007</v>
      </c>
      <c r="D106">
        <f t="shared" si="6"/>
        <v>2.3280000000000016</v>
      </c>
      <c r="E106">
        <f t="shared" si="7"/>
        <v>0.08000000000000006</v>
      </c>
      <c r="F106" s="3">
        <f t="shared" si="8"/>
        <v>1.2125000000000001</v>
      </c>
    </row>
    <row r="107" spans="1:6" ht="12.75">
      <c r="A107">
        <v>0.09800000000000007</v>
      </c>
      <c r="B107">
        <v>0.9503779348371229</v>
      </c>
      <c r="C107">
        <f t="shared" si="9"/>
        <v>8467.200000000006</v>
      </c>
      <c r="D107">
        <f t="shared" si="6"/>
        <v>2.3520000000000016</v>
      </c>
      <c r="E107">
        <f t="shared" si="7"/>
        <v>0.08100000000000006</v>
      </c>
      <c r="F107" s="3">
        <f t="shared" si="8"/>
        <v>1.2098765432098766</v>
      </c>
    </row>
    <row r="108" spans="1:6" ht="12.75">
      <c r="A108">
        <v>0.09900000000000007</v>
      </c>
      <c r="B108">
        <v>0.9400600316559</v>
      </c>
      <c r="C108">
        <f t="shared" si="9"/>
        <v>8553.600000000006</v>
      </c>
      <c r="D108">
        <f t="shared" si="6"/>
        <v>2.3760000000000017</v>
      </c>
      <c r="E108">
        <f t="shared" si="7"/>
        <v>0.08200000000000006</v>
      </c>
      <c r="F108" s="3">
        <f t="shared" si="8"/>
        <v>1.2073170731707317</v>
      </c>
    </row>
    <row r="109" spans="1:6" ht="12.75">
      <c r="A109">
        <v>0.1</v>
      </c>
      <c r="B109">
        <v>0.9299643067661716</v>
      </c>
      <c r="C109">
        <f t="shared" si="9"/>
        <v>8640</v>
      </c>
      <c r="D109">
        <f t="shared" si="6"/>
        <v>2.4</v>
      </c>
      <c r="E109">
        <f t="shared" si="7"/>
        <v>0.08300000000000006</v>
      </c>
      <c r="F109" s="3">
        <f t="shared" si="8"/>
        <v>1.204819277108433</v>
      </c>
    </row>
    <row r="110" spans="1:6" ht="12.75">
      <c r="A110">
        <v>0.10100000000000008</v>
      </c>
      <c r="B110">
        <v>0.9200836432441015</v>
      </c>
      <c r="C110">
        <f t="shared" si="9"/>
        <v>8726.400000000007</v>
      </c>
      <c r="D110">
        <f t="shared" si="6"/>
        <v>2.4240000000000017</v>
      </c>
      <c r="E110">
        <f t="shared" si="7"/>
        <v>0.08400000000000006</v>
      </c>
      <c r="F110" s="3">
        <f t="shared" si="8"/>
        <v>1.2023809523809523</v>
      </c>
    </row>
    <row r="111" spans="1:6" ht="12.75">
      <c r="A111">
        <v>0.10200000000000008</v>
      </c>
      <c r="B111">
        <v>0.910411225613732</v>
      </c>
      <c r="C111">
        <f t="shared" si="9"/>
        <v>8812.800000000007</v>
      </c>
      <c r="D111">
        <f t="shared" si="6"/>
        <v>2.4480000000000017</v>
      </c>
      <c r="E111">
        <f t="shared" si="7"/>
        <v>0.08500000000000006</v>
      </c>
      <c r="F111" s="3">
        <f t="shared" si="8"/>
        <v>1.2</v>
      </c>
    </row>
    <row r="112" spans="1:6" ht="12.75">
      <c r="A112">
        <v>0.10300000000000008</v>
      </c>
      <c r="B112">
        <v>0.9009405240187824</v>
      </c>
      <c r="C112">
        <f t="shared" si="9"/>
        <v>8899.200000000006</v>
      </c>
      <c r="D112">
        <f t="shared" si="6"/>
        <v>2.4720000000000018</v>
      </c>
      <c r="E112">
        <f t="shared" si="7"/>
        <v>0.08600000000000006</v>
      </c>
      <c r="F112" s="3">
        <f t="shared" si="8"/>
        <v>1.1976744186046513</v>
      </c>
    </row>
    <row r="113" spans="1:6" ht="12.75">
      <c r="A113">
        <v>0.10400000000000008</v>
      </c>
      <c r="B113">
        <v>0.8916652793835489</v>
      </c>
      <c r="C113">
        <f t="shared" si="9"/>
        <v>8985.600000000008</v>
      </c>
      <c r="D113">
        <f t="shared" si="6"/>
        <v>2.496000000000002</v>
      </c>
      <c r="E113">
        <f t="shared" si="7"/>
        <v>0.08700000000000006</v>
      </c>
      <c r="F113" s="3">
        <f t="shared" si="8"/>
        <v>1.1954022988505748</v>
      </c>
    </row>
    <row r="114" spans="1:6" ht="12.75">
      <c r="A114">
        <v>0.105</v>
      </c>
      <c r="B114">
        <v>0.8825794894912278</v>
      </c>
      <c r="C114">
        <f t="shared" si="9"/>
        <v>9072</v>
      </c>
      <c r="D114">
        <f t="shared" si="6"/>
        <v>2.52</v>
      </c>
      <c r="E114">
        <f t="shared" si="7"/>
        <v>0.08800000000000006</v>
      </c>
      <c r="F114" s="3">
        <f t="shared" si="8"/>
        <v>1.1931818181818172</v>
      </c>
    </row>
    <row r="115" spans="1:6" ht="12.75">
      <c r="A115">
        <v>0.10600000000000008</v>
      </c>
      <c r="B115">
        <v>0.8736773959142852</v>
      </c>
      <c r="C115">
        <f t="shared" si="9"/>
        <v>9158.400000000007</v>
      </c>
      <c r="D115">
        <f t="shared" si="6"/>
        <v>2.544000000000002</v>
      </c>
      <c r="E115">
        <f t="shared" si="7"/>
        <v>0.08900000000000007</v>
      </c>
      <c r="F115" s="3">
        <f t="shared" si="8"/>
        <v>1.1910112359550562</v>
      </c>
    </row>
    <row r="116" spans="1:6" ht="12.75">
      <c r="A116">
        <v>0.10700000000000008</v>
      </c>
      <c r="B116">
        <v>0.8649534717362783</v>
      </c>
      <c r="C116">
        <f t="shared" si="9"/>
        <v>9244.800000000007</v>
      </c>
      <c r="D116">
        <f t="shared" si="6"/>
        <v>2.568000000000002</v>
      </c>
      <c r="E116">
        <f t="shared" si="7"/>
        <v>0.09000000000000007</v>
      </c>
      <c r="F116" s="3">
        <f t="shared" si="8"/>
        <v>1.1888888888888889</v>
      </c>
    </row>
    <row r="117" spans="1:6" ht="12.75">
      <c r="A117">
        <v>0.10800000000000008</v>
      </c>
      <c r="B117">
        <v>0.8564024100098457</v>
      </c>
      <c r="C117">
        <f t="shared" si="9"/>
        <v>9331.200000000006</v>
      </c>
      <c r="D117">
        <f t="shared" si="6"/>
        <v>2.592000000000002</v>
      </c>
      <c r="E117">
        <f t="shared" si="7"/>
        <v>0.09100000000000007</v>
      </c>
      <c r="F117" s="3">
        <f t="shared" si="8"/>
        <v>1.1868131868131868</v>
      </c>
    </row>
    <row r="118" spans="1:6" ht="12.75">
      <c r="A118">
        <v>0.10900000000000008</v>
      </c>
      <c r="B118">
        <v>0.8480191128997348</v>
      </c>
      <c r="C118">
        <f t="shared" si="9"/>
        <v>9417.600000000008</v>
      </c>
      <c r="D118">
        <f t="shared" si="6"/>
        <v>2.6160000000000023</v>
      </c>
      <c r="E118">
        <f t="shared" si="7"/>
        <v>0.09200000000000007</v>
      </c>
      <c r="F118" s="3">
        <f t="shared" si="8"/>
        <v>1.184782608695652</v>
      </c>
    </row>
    <row r="119" spans="1:6" ht="12.75">
      <c r="A119">
        <v>0.11</v>
      </c>
      <c r="B119">
        <v>0.839798681463698</v>
      </c>
      <c r="C119">
        <f t="shared" si="9"/>
        <v>9504</v>
      </c>
      <c r="D119">
        <f t="shared" si="6"/>
        <v>2.64</v>
      </c>
      <c r="E119">
        <f t="shared" si="7"/>
        <v>0.09300000000000007</v>
      </c>
      <c r="F119" s="3">
        <f t="shared" si="8"/>
        <v>1.1827956989247304</v>
      </c>
    </row>
    <row r="120" spans="1:6" ht="12.75">
      <c r="A120">
        <v>0.11100000000000008</v>
      </c>
      <c r="B120">
        <v>0.831736406028103</v>
      </c>
      <c r="C120">
        <f t="shared" si="9"/>
        <v>9590.400000000007</v>
      </c>
      <c r="D120">
        <f t="shared" si="6"/>
        <v>2.664000000000002</v>
      </c>
      <c r="E120">
        <f t="shared" si="7"/>
        <v>0.09400000000000007</v>
      </c>
      <c r="F120" s="3">
        <f t="shared" si="8"/>
        <v>1.1808510638297873</v>
      </c>
    </row>
    <row r="121" spans="1:6" ht="12.75">
      <c r="A121">
        <v>0.11200000000000009</v>
      </c>
      <c r="B121">
        <v>0.8238277571179395</v>
      </c>
      <c r="C121">
        <f t="shared" si="9"/>
        <v>9676.800000000007</v>
      </c>
      <c r="D121">
        <f t="shared" si="6"/>
        <v>2.688000000000002</v>
      </c>
      <c r="E121">
        <f t="shared" si="7"/>
        <v>0.09500000000000007</v>
      </c>
      <c r="F121" s="3">
        <f t="shared" si="8"/>
        <v>1.1789473684210527</v>
      </c>
    </row>
    <row r="122" spans="1:6" ht="12.75">
      <c r="A122">
        <v>0.11300000000000009</v>
      </c>
      <c r="B122">
        <v>0.8160683769045356</v>
      </c>
      <c r="C122">
        <f t="shared" si="9"/>
        <v>9763.200000000008</v>
      </c>
      <c r="D122">
        <f t="shared" si="6"/>
        <v>2.7120000000000024</v>
      </c>
      <c r="E122">
        <f t="shared" si="7"/>
        <v>0.09600000000000007</v>
      </c>
      <c r="F122" s="3">
        <f t="shared" si="8"/>
        <v>1.1770833333333333</v>
      </c>
    </row>
    <row r="123" spans="1:6" ht="12.75">
      <c r="A123">
        <v>0.11400000000000009</v>
      </c>
      <c r="B123">
        <v>0.8084540711364525</v>
      </c>
      <c r="C123">
        <f t="shared" si="9"/>
        <v>9849.600000000008</v>
      </c>
      <c r="D123">
        <f t="shared" si="6"/>
        <v>2.736000000000002</v>
      </c>
      <c r="E123">
        <f t="shared" si="7"/>
        <v>0.09700000000000007</v>
      </c>
      <c r="F123" s="3">
        <f t="shared" si="8"/>
        <v>1.175257731958763</v>
      </c>
    </row>
    <row r="124" spans="1:6" ht="12.75">
      <c r="A124">
        <v>0.115</v>
      </c>
      <c r="B124">
        <v>0.8009808015222433</v>
      </c>
      <c r="C124">
        <f t="shared" si="9"/>
        <v>9936</v>
      </c>
      <c r="D124">
        <f t="shared" si="6"/>
        <v>2.76</v>
      </c>
      <c r="E124">
        <f t="shared" si="7"/>
        <v>0.09800000000000007</v>
      </c>
      <c r="F124" s="3">
        <f t="shared" si="8"/>
        <v>1.1734693877551012</v>
      </c>
    </row>
    <row r="125" spans="1:6" ht="12.75">
      <c r="A125">
        <v>0.11600000000000009</v>
      </c>
      <c r="B125">
        <v>0.7936446785356388</v>
      </c>
      <c r="C125">
        <f t="shared" si="9"/>
        <v>10022.400000000007</v>
      </c>
      <c r="D125">
        <f t="shared" si="6"/>
        <v>2.784000000000002</v>
      </c>
      <c r="E125">
        <f t="shared" si="7"/>
        <v>0.09900000000000007</v>
      </c>
      <c r="F125" s="3">
        <f t="shared" si="8"/>
        <v>1.1717171717171717</v>
      </c>
    </row>
    <row r="126" spans="1:6" ht="12.75">
      <c r="A126">
        <v>0.11700000000000009</v>
      </c>
      <c r="B126">
        <v>0.7864419546159702</v>
      </c>
      <c r="C126">
        <f t="shared" si="9"/>
        <v>10108.800000000008</v>
      </c>
      <c r="D126">
        <f t="shared" si="6"/>
        <v>2.8080000000000025</v>
      </c>
      <c r="E126">
        <f t="shared" si="7"/>
        <v>0.10000000000000007</v>
      </c>
      <c r="F126" s="3">
        <f t="shared" si="8"/>
        <v>1.17</v>
      </c>
    </row>
    <row r="127" spans="1:6" ht="12.75">
      <c r="A127">
        <v>0.11800000000000009</v>
      </c>
      <c r="B127">
        <v>0.7793690177388939</v>
      </c>
      <c r="C127">
        <f t="shared" si="9"/>
        <v>10195.200000000008</v>
      </c>
      <c r="D127">
        <f t="shared" si="6"/>
        <v>2.832000000000002</v>
      </c>
      <c r="E127">
        <f t="shared" si="7"/>
        <v>0.10100000000000008</v>
      </c>
      <c r="F127" s="3">
        <f t="shared" si="8"/>
        <v>1.1683168316831682</v>
      </c>
    </row>
    <row r="128" spans="1:6" ht="12.75">
      <c r="A128">
        <v>0.11900000000000009</v>
      </c>
      <c r="B128">
        <v>0.7724223853338508</v>
      </c>
      <c r="C128">
        <f t="shared" si="9"/>
        <v>10281.600000000008</v>
      </c>
      <c r="D128">
        <f t="shared" si="6"/>
        <v>2.856000000000002</v>
      </c>
      <c r="E128">
        <f t="shared" si="7"/>
        <v>0.10200000000000008</v>
      </c>
      <c r="F128" s="3">
        <f t="shared" si="8"/>
        <v>1.1666666666666667</v>
      </c>
    </row>
    <row r="129" spans="1:6" ht="12.75">
      <c r="A129">
        <v>0.12</v>
      </c>
      <c r="B129">
        <v>0.7655986985267411</v>
      </c>
      <c r="C129">
        <f t="shared" si="9"/>
        <v>10368</v>
      </c>
      <c r="D129">
        <f t="shared" si="6"/>
        <v>2.88</v>
      </c>
      <c r="E129">
        <f t="shared" si="7"/>
        <v>0.10300000000000008</v>
      </c>
      <c r="F129" s="3">
        <f t="shared" si="8"/>
        <v>1.1650485436893194</v>
      </c>
    </row>
    <row r="130" spans="1:6" ht="12.75">
      <c r="A130">
        <v>0.1210000000000001</v>
      </c>
      <c r="B130">
        <v>0.7588947166875712</v>
      </c>
      <c r="C130">
        <f t="shared" si="9"/>
        <v>10454.400000000009</v>
      </c>
      <c r="D130">
        <f t="shared" si="6"/>
        <v>2.9040000000000026</v>
      </c>
      <c r="E130">
        <f t="shared" si="7"/>
        <v>0.10400000000000008</v>
      </c>
      <c r="F130" s="3">
        <f t="shared" si="8"/>
        <v>1.1634615384615385</v>
      </c>
    </row>
    <row r="131" spans="1:6" ht="12.75">
      <c r="A131">
        <v>0.1220000000000001</v>
      </c>
      <c r="B131">
        <v>0.7523073122645556</v>
      </c>
      <c r="C131">
        <f t="shared" si="9"/>
        <v>10540.800000000008</v>
      </c>
      <c r="D131">
        <f t="shared" si="6"/>
        <v>2.928000000000002</v>
      </c>
      <c r="E131">
        <f t="shared" si="7"/>
        <v>0.10500000000000008</v>
      </c>
      <c r="F131" s="3">
        <f t="shared" si="8"/>
        <v>1.161904761904762</v>
      </c>
    </row>
    <row r="132" spans="1:6" ht="12.75">
      <c r="A132">
        <v>0.1230000000000001</v>
      </c>
      <c r="B132">
        <v>0.7458334658869212</v>
      </c>
      <c r="C132">
        <f t="shared" si="9"/>
        <v>10627.200000000008</v>
      </c>
      <c r="D132">
        <f t="shared" si="6"/>
        <v>2.952000000000002</v>
      </c>
      <c r="E132">
        <f t="shared" si="7"/>
        <v>0.10600000000000008</v>
      </c>
      <c r="F132" s="3">
        <f t="shared" si="8"/>
        <v>1.1603773584905661</v>
      </c>
    </row>
    <row r="133" spans="1:6" ht="12.75">
      <c r="A133">
        <v>0.1240000000000001</v>
      </c>
      <c r="B133">
        <v>0.7394702617205731</v>
      </c>
      <c r="C133">
        <f t="shared" si="9"/>
        <v>10713.600000000008</v>
      </c>
      <c r="D133">
        <f t="shared" si="6"/>
        <v>2.976000000000002</v>
      </c>
      <c r="E133">
        <f t="shared" si="7"/>
        <v>0.10700000000000008</v>
      </c>
      <c r="F133" s="3">
        <f t="shared" si="8"/>
        <v>1.1588785046728973</v>
      </c>
    </row>
    <row r="134" spans="1:6" ht="12.75">
      <c r="A134">
        <v>0.125</v>
      </c>
      <c r="B134">
        <v>0.7332148830612581</v>
      </c>
      <c r="C134">
        <f t="shared" si="9"/>
        <v>10800</v>
      </c>
      <c r="D134">
        <f t="shared" si="6"/>
        <v>3</v>
      </c>
      <c r="E134">
        <f t="shared" si="7"/>
        <v>0.10800000000000008</v>
      </c>
      <c r="F134" s="3">
        <f t="shared" si="8"/>
        <v>1.1574074074074066</v>
      </c>
    </row>
    <row r="135" spans="1:6" ht="12.75">
      <c r="A135">
        <v>0.12600000000000008</v>
      </c>
      <c r="B135">
        <v>0.7270646081512098</v>
      </c>
      <c r="C135">
        <f t="shared" si="9"/>
        <v>10886.400000000007</v>
      </c>
      <c r="D135">
        <f t="shared" si="6"/>
        <v>3.024000000000002</v>
      </c>
      <c r="E135">
        <f t="shared" si="7"/>
        <v>0.10900000000000008</v>
      </c>
      <c r="F135" s="3">
        <f t="shared" si="8"/>
        <v>1.1559633027522935</v>
      </c>
    </row>
    <row r="136" spans="1:6" ht="12.75">
      <c r="A136">
        <v>0.12700000000000009</v>
      </c>
      <c r="B136">
        <v>0.7210168062062756</v>
      </c>
      <c r="C136">
        <f t="shared" si="9"/>
        <v>10972.800000000007</v>
      </c>
      <c r="D136">
        <f t="shared" si="6"/>
        <v>3.048000000000002</v>
      </c>
      <c r="E136">
        <f t="shared" si="7"/>
        <v>0.11000000000000008</v>
      </c>
      <c r="F136" s="3">
        <f t="shared" si="8"/>
        <v>1.1545454545454545</v>
      </c>
    </row>
    <row r="137" spans="1:6" ht="12.75">
      <c r="A137">
        <v>0.12800000000000009</v>
      </c>
      <c r="B137">
        <v>0.7150689336410423</v>
      </c>
      <c r="C137">
        <f t="shared" si="9"/>
        <v>11059.200000000008</v>
      </c>
      <c r="D137">
        <f t="shared" si="6"/>
        <v>3.0720000000000023</v>
      </c>
      <c r="E137">
        <f t="shared" si="7"/>
        <v>0.11100000000000008</v>
      </c>
      <c r="F137" s="3">
        <f t="shared" si="8"/>
        <v>1.1531531531531531</v>
      </c>
    </row>
    <row r="138" spans="1:6" ht="12.75">
      <c r="A138">
        <v>0.1290000000000001</v>
      </c>
      <c r="B138">
        <v>0.7092185304806939</v>
      </c>
      <c r="C138">
        <f t="shared" si="9"/>
        <v>11145.600000000008</v>
      </c>
      <c r="D138">
        <f t="shared" si="6"/>
        <v>3.0960000000000023</v>
      </c>
      <c r="E138">
        <f t="shared" si="7"/>
        <v>0.11200000000000009</v>
      </c>
      <c r="F138" s="3">
        <f t="shared" si="8"/>
        <v>1.1517857142857142</v>
      </c>
    </row>
    <row r="139" spans="1:6" ht="12.75">
      <c r="A139">
        <v>0.13</v>
      </c>
      <c r="B139">
        <v>0.703463216948812</v>
      </c>
      <c r="C139">
        <f t="shared" si="9"/>
        <v>11232</v>
      </c>
      <c r="D139">
        <f aca="true" t="shared" si="10" ref="D139:D202">C139/3600</f>
        <v>3.12</v>
      </c>
      <c r="E139">
        <f t="shared" si="7"/>
        <v>0.11300000000000009</v>
      </c>
      <c r="F139" s="3">
        <f t="shared" si="8"/>
        <v>1.1504424778761053</v>
      </c>
    </row>
    <row r="140" spans="1:6" ht="12.75">
      <c r="A140">
        <v>0.1310000000000001</v>
      </c>
      <c r="B140">
        <v>0.6978006902211753</v>
      </c>
      <c r="C140">
        <f t="shared" si="9"/>
        <v>11318.400000000007</v>
      </c>
      <c r="D140">
        <f t="shared" si="10"/>
        <v>3.144000000000002</v>
      </c>
      <c r="E140">
        <f t="shared" si="7"/>
        <v>0.11400000000000009</v>
      </c>
      <c r="F140" s="3">
        <f t="shared" si="8"/>
        <v>1.1491228070175437</v>
      </c>
    </row>
    <row r="141" spans="1:6" ht="12.75">
      <c r="A141">
        <v>0.1320000000000001</v>
      </c>
      <c r="B141">
        <v>0.6922287213361713</v>
      </c>
      <c r="C141">
        <f t="shared" si="9"/>
        <v>11404.800000000008</v>
      </c>
      <c r="D141">
        <f t="shared" si="10"/>
        <v>3.1680000000000024</v>
      </c>
      <c r="E141">
        <f t="shared" si="7"/>
        <v>0.11500000000000009</v>
      </c>
      <c r="F141" s="3">
        <f t="shared" si="8"/>
        <v>1.1478260869565216</v>
      </c>
    </row>
    <row r="142" spans="1:6" ht="12.75">
      <c r="A142">
        <v>0.1330000000000001</v>
      </c>
      <c r="B142">
        <v>0.6867451522530388</v>
      </c>
      <c r="C142">
        <f t="shared" si="9"/>
        <v>11491.200000000008</v>
      </c>
      <c r="D142">
        <f t="shared" si="10"/>
        <v>3.1920000000000024</v>
      </c>
      <c r="E142">
        <f t="shared" si="7"/>
        <v>0.11600000000000009</v>
      </c>
      <c r="F142" s="3">
        <f t="shared" si="8"/>
        <v>1.1465517241379308</v>
      </c>
    </row>
    <row r="143" spans="1:6" ht="12.75">
      <c r="A143">
        <v>0.1340000000000001</v>
      </c>
      <c r="B143">
        <v>0.6813478930498427</v>
      </c>
      <c r="C143">
        <f t="shared" si="9"/>
        <v>11577.600000000008</v>
      </c>
      <c r="D143">
        <f t="shared" si="10"/>
        <v>3.216000000000002</v>
      </c>
      <c r="E143">
        <f t="shared" si="7"/>
        <v>0.11700000000000009</v>
      </c>
      <c r="F143" s="3">
        <f t="shared" si="8"/>
        <v>1.1452991452991452</v>
      </c>
    </row>
    <row r="144" spans="1:6" ht="12.75">
      <c r="A144">
        <v>0.135</v>
      </c>
      <c r="B144">
        <v>0.6760349192533042</v>
      </c>
      <c r="C144">
        <f t="shared" si="9"/>
        <v>11664</v>
      </c>
      <c r="D144">
        <f t="shared" si="10"/>
        <v>3.24</v>
      </c>
      <c r="E144">
        <f t="shared" si="7"/>
        <v>0.11800000000000009</v>
      </c>
      <c r="F144" s="3">
        <f t="shared" si="8"/>
        <v>1.1440677966101687</v>
      </c>
    </row>
    <row r="145" spans="1:6" ht="12.75">
      <c r="A145">
        <v>0.1360000000000001</v>
      </c>
      <c r="B145">
        <v>0.670804269293555</v>
      </c>
      <c r="C145">
        <f t="shared" si="9"/>
        <v>11750.400000000009</v>
      </c>
      <c r="D145">
        <f t="shared" si="10"/>
        <v>3.2640000000000025</v>
      </c>
      <c r="E145">
        <f t="shared" si="7"/>
        <v>0.11900000000000009</v>
      </c>
      <c r="F145" s="3">
        <f t="shared" si="8"/>
        <v>1.1428571428571428</v>
      </c>
    </row>
    <row r="146" spans="1:6" ht="12.75">
      <c r="A146">
        <v>0.1370000000000001</v>
      </c>
      <c r="B146">
        <v>0.665654042076774</v>
      </c>
      <c r="C146">
        <f t="shared" si="9"/>
        <v>11836.800000000008</v>
      </c>
      <c r="D146">
        <f t="shared" si="10"/>
        <v>3.2880000000000025</v>
      </c>
      <c r="E146">
        <f t="shared" si="7"/>
        <v>0.12000000000000009</v>
      </c>
      <c r="F146" s="3">
        <f t="shared" si="8"/>
        <v>1.1416666666666666</v>
      </c>
    </row>
    <row r="147" spans="1:6" ht="12.75">
      <c r="A147">
        <v>0.1380000000000001</v>
      </c>
      <c r="B147">
        <v>0.6605823946695999</v>
      </c>
      <c r="C147">
        <f t="shared" si="9"/>
        <v>11923.200000000008</v>
      </c>
      <c r="D147">
        <f t="shared" si="10"/>
        <v>3.312000000000002</v>
      </c>
      <c r="E147">
        <f t="shared" si="7"/>
        <v>0.1210000000000001</v>
      </c>
      <c r="F147" s="3">
        <f t="shared" si="8"/>
        <v>1.140495867768595</v>
      </c>
    </row>
    <row r="148" spans="1:6" ht="12.75">
      <c r="A148">
        <v>0.1390000000000001</v>
      </c>
      <c r="B148">
        <v>0.655587540089126</v>
      </c>
      <c r="C148">
        <f t="shared" si="9"/>
        <v>12009.600000000008</v>
      </c>
      <c r="D148">
        <f t="shared" si="10"/>
        <v>3.336000000000002</v>
      </c>
      <c r="E148">
        <f t="shared" si="7"/>
        <v>0.1220000000000001</v>
      </c>
      <c r="F148" s="3">
        <f t="shared" si="8"/>
        <v>1.1393442622950818</v>
      </c>
    </row>
    <row r="149" spans="1:6" ht="12.75">
      <c r="A149">
        <v>0.14</v>
      </c>
      <c r="B149">
        <v>0.6506677451931999</v>
      </c>
      <c r="C149">
        <f t="shared" si="9"/>
        <v>12096.000000000002</v>
      </c>
      <c r="D149">
        <f t="shared" si="10"/>
        <v>3.3600000000000003</v>
      </c>
      <c r="E149">
        <f t="shared" si="7"/>
        <v>0.1230000000000001</v>
      </c>
      <c r="F149" s="3">
        <f t="shared" si="8"/>
        <v>1.1382113821138204</v>
      </c>
    </row>
    <row r="150" spans="1:6" ht="12.75">
      <c r="A150">
        <v>0.1410000000000001</v>
      </c>
      <c r="B150">
        <v>0.6458213286654271</v>
      </c>
      <c r="C150">
        <f t="shared" si="9"/>
        <v>12182.400000000009</v>
      </c>
      <c r="D150">
        <f t="shared" si="10"/>
        <v>3.3840000000000026</v>
      </c>
      <c r="E150">
        <f t="shared" si="7"/>
        <v>0.1240000000000001</v>
      </c>
      <c r="F150" s="3">
        <f t="shared" si="8"/>
        <v>1.1370967741935483</v>
      </c>
    </row>
    <row r="151" spans="1:6" ht="12.75">
      <c r="A151">
        <v>0.1420000000000001</v>
      </c>
      <c r="B151">
        <v>0.6410466590901649</v>
      </c>
      <c r="C151">
        <f t="shared" si="9"/>
        <v>12268.800000000008</v>
      </c>
      <c r="D151">
        <f t="shared" si="10"/>
        <v>3.408000000000002</v>
      </c>
      <c r="E151">
        <f t="shared" si="7"/>
        <v>0.12500000000000008</v>
      </c>
      <c r="F151" s="3">
        <f t="shared" si="8"/>
        <v>1.1360000000000001</v>
      </c>
    </row>
    <row r="152" spans="1:6" ht="12.75">
      <c r="A152">
        <v>0.1430000000000001</v>
      </c>
      <c r="B152">
        <v>0.6363421531127749</v>
      </c>
      <c r="C152">
        <f t="shared" si="9"/>
        <v>12355.200000000008</v>
      </c>
      <c r="D152">
        <f t="shared" si="10"/>
        <v>3.432000000000002</v>
      </c>
      <c r="E152">
        <f t="shared" si="7"/>
        <v>0.12600000000000008</v>
      </c>
      <c r="F152" s="3">
        <f t="shared" si="8"/>
        <v>1.1349206349206349</v>
      </c>
    </row>
    <row r="153" spans="1:6" ht="12.75">
      <c r="A153">
        <v>0.1440000000000001</v>
      </c>
      <c r="B153">
        <v>0.6317062736807841</v>
      </c>
      <c r="C153">
        <f t="shared" si="9"/>
        <v>12441.60000000001</v>
      </c>
      <c r="D153">
        <f t="shared" si="10"/>
        <v>3.4560000000000026</v>
      </c>
      <c r="E153">
        <f t="shared" si="7"/>
        <v>0.12700000000000009</v>
      </c>
      <c r="F153" s="3">
        <f t="shared" si="8"/>
        <v>1.1338582677165354</v>
      </c>
    </row>
    <row r="154" spans="1:6" ht="12.75">
      <c r="A154">
        <v>0.145</v>
      </c>
      <c r="B154">
        <v>0.6271375283617324</v>
      </c>
      <c r="C154">
        <f t="shared" si="9"/>
        <v>12528</v>
      </c>
      <c r="D154">
        <f t="shared" si="10"/>
        <v>3.48</v>
      </c>
      <c r="E154">
        <f t="shared" si="7"/>
        <v>0.12800000000000009</v>
      </c>
      <c r="F154" s="3">
        <f t="shared" si="8"/>
        <v>1.1328124999999991</v>
      </c>
    </row>
    <row r="155" spans="1:6" ht="12.75">
      <c r="A155">
        <v>0.1460000000000001</v>
      </c>
      <c r="B155">
        <v>0.6226344677340023</v>
      </c>
      <c r="C155">
        <f t="shared" si="9"/>
        <v>12614.400000000009</v>
      </c>
      <c r="D155">
        <f t="shared" si="10"/>
        <v>3.5040000000000022</v>
      </c>
      <c r="E155">
        <f t="shared" si="7"/>
        <v>0.1290000000000001</v>
      </c>
      <c r="F155" s="3">
        <f t="shared" si="8"/>
        <v>1.1317829457364341</v>
      </c>
    </row>
    <row r="156" spans="1:6" ht="12.75">
      <c r="A156">
        <v>0.1470000000000001</v>
      </c>
      <c r="B156">
        <v>0.6181956838467997</v>
      </c>
      <c r="C156">
        <f t="shared" si="9"/>
        <v>12700.800000000008</v>
      </c>
      <c r="D156">
        <f t="shared" si="10"/>
        <v>3.5280000000000022</v>
      </c>
      <c r="E156">
        <f t="shared" si="7"/>
        <v>0.1300000000000001</v>
      </c>
      <c r="F156" s="3">
        <f t="shared" si="8"/>
        <v>1.1307692307692307</v>
      </c>
    </row>
    <row r="157" spans="1:6" ht="12.75">
      <c r="A157">
        <v>0.1480000000000001</v>
      </c>
      <c r="B157">
        <v>0.6138198087459337</v>
      </c>
      <c r="C157">
        <f t="shared" si="9"/>
        <v>12787.20000000001</v>
      </c>
      <c r="D157">
        <f t="shared" si="10"/>
        <v>3.5520000000000027</v>
      </c>
      <c r="E157">
        <f aca="true" t="shared" si="11" ref="E157:E198">E156+0.001</f>
        <v>0.1310000000000001</v>
      </c>
      <c r="F157" s="3">
        <f aca="true" t="shared" si="12" ref="F157:F198">A157/E157</f>
        <v>1.1297709923664123</v>
      </c>
    </row>
    <row r="158" spans="1:6" ht="12.75">
      <c r="A158">
        <v>0.1490000000000001</v>
      </c>
      <c r="B158">
        <v>0.6095055130620679</v>
      </c>
      <c r="C158">
        <f t="shared" si="9"/>
        <v>12873.60000000001</v>
      </c>
      <c r="D158">
        <f t="shared" si="10"/>
        <v>3.5760000000000027</v>
      </c>
      <c r="E158">
        <f t="shared" si="11"/>
        <v>0.1320000000000001</v>
      </c>
      <c r="F158" s="3">
        <f t="shared" si="12"/>
        <v>1.128787878787879</v>
      </c>
    </row>
    <row r="159" spans="1:6" ht="12.75">
      <c r="A159">
        <v>0.15</v>
      </c>
      <c r="B159">
        <v>0.6052515046584439</v>
      </c>
      <c r="C159">
        <f t="shared" si="9"/>
        <v>12960</v>
      </c>
      <c r="D159">
        <f t="shared" si="10"/>
        <v>3.6</v>
      </c>
      <c r="E159">
        <f t="shared" si="11"/>
        <v>0.1330000000000001</v>
      </c>
      <c r="F159" s="3">
        <f t="shared" si="12"/>
        <v>1.1278195488721796</v>
      </c>
    </row>
    <row r="160" spans="1:6" ht="12.75">
      <c r="A160">
        <v>0.1510000000000001</v>
      </c>
      <c r="B160">
        <v>0.6010565273351425</v>
      </c>
      <c r="C160">
        <f t="shared" si="9"/>
        <v>13046.400000000009</v>
      </c>
      <c r="D160">
        <f t="shared" si="10"/>
        <v>3.6240000000000023</v>
      </c>
      <c r="E160">
        <f t="shared" si="11"/>
        <v>0.1340000000000001</v>
      </c>
      <c r="F160" s="3">
        <f t="shared" si="12"/>
        <v>1.126865671641791</v>
      </c>
    </row>
    <row r="161" spans="1:6" ht="12.75">
      <c r="A161">
        <v>0.1520000000000001</v>
      </c>
      <c r="B161">
        <v>0.5969193595871012</v>
      </c>
      <c r="C161">
        <f t="shared" si="9"/>
        <v>13132.800000000008</v>
      </c>
      <c r="D161">
        <f t="shared" si="10"/>
        <v>3.6480000000000024</v>
      </c>
      <c r="E161">
        <f t="shared" si="11"/>
        <v>0.1350000000000001</v>
      </c>
      <c r="F161" s="3">
        <f t="shared" si="12"/>
        <v>1.125925925925926</v>
      </c>
    </row>
    <row r="162" spans="1:6" ht="12.75">
      <c r="A162">
        <v>0.1530000000000001</v>
      </c>
      <c r="B162">
        <v>0.592838813413362</v>
      </c>
      <c r="C162">
        <f t="shared" si="9"/>
        <v>13219.20000000001</v>
      </c>
      <c r="D162">
        <f t="shared" si="10"/>
        <v>3.672000000000003</v>
      </c>
      <c r="E162">
        <f t="shared" si="11"/>
        <v>0.1360000000000001</v>
      </c>
      <c r="F162" s="3">
        <f t="shared" si="12"/>
        <v>1.125</v>
      </c>
    </row>
    <row r="163" spans="1:6" ht="12.75">
      <c r="A163">
        <v>0.1540000000000001</v>
      </c>
      <c r="B163">
        <v>0.5888137331750372</v>
      </c>
      <c r="C163">
        <f aca="true" t="shared" si="13" ref="C163:C198">A163*86400</f>
        <v>13305.60000000001</v>
      </c>
      <c r="D163">
        <f t="shared" si="10"/>
        <v>3.696000000000003</v>
      </c>
      <c r="E163">
        <f t="shared" si="11"/>
        <v>0.1370000000000001</v>
      </c>
      <c r="F163" s="3">
        <f t="shared" si="12"/>
        <v>1.1240875912408759</v>
      </c>
    </row>
    <row r="164" spans="1:6" ht="12.75">
      <c r="A164">
        <v>0.155</v>
      </c>
      <c r="B164">
        <v>0.5848429944998088</v>
      </c>
      <c r="C164">
        <f t="shared" si="13"/>
        <v>13392</v>
      </c>
      <c r="D164">
        <f t="shared" si="10"/>
        <v>3.72</v>
      </c>
      <c r="E164">
        <f t="shared" si="11"/>
        <v>0.1380000000000001</v>
      </c>
      <c r="F164" s="3">
        <f t="shared" si="12"/>
        <v>1.1231884057971007</v>
      </c>
    </row>
    <row r="165" spans="1:6" ht="12.75">
      <c r="A165">
        <v>0.1560000000000001</v>
      </c>
      <c r="B165">
        <v>0.5809255032305636</v>
      </c>
      <c r="C165">
        <f t="shared" si="13"/>
        <v>13478.400000000009</v>
      </c>
      <c r="D165">
        <f t="shared" si="10"/>
        <v>3.7440000000000024</v>
      </c>
      <c r="E165">
        <f t="shared" si="11"/>
        <v>0.1390000000000001</v>
      </c>
      <c r="F165" s="3">
        <f t="shared" si="12"/>
        <v>1.1223021582733814</v>
      </c>
    </row>
    <row r="166" spans="1:6" ht="12.75">
      <c r="A166">
        <v>0.1570000000000001</v>
      </c>
      <c r="B166">
        <v>0.5770601944162408</v>
      </c>
      <c r="C166">
        <f t="shared" si="13"/>
        <v>13564.80000000001</v>
      </c>
      <c r="D166">
        <f t="shared" si="10"/>
        <v>3.768000000000003</v>
      </c>
      <c r="E166">
        <f t="shared" si="11"/>
        <v>0.1400000000000001</v>
      </c>
      <c r="F166" s="3">
        <f t="shared" si="12"/>
        <v>1.1214285714285714</v>
      </c>
    </row>
    <row r="167" spans="1:6" ht="12.75">
      <c r="A167">
        <v>0.1580000000000001</v>
      </c>
      <c r="B167">
        <v>0.573246031342947</v>
      </c>
      <c r="C167">
        <f t="shared" si="13"/>
        <v>13651.20000000001</v>
      </c>
      <c r="D167">
        <f t="shared" si="10"/>
        <v>3.792000000000003</v>
      </c>
      <c r="E167">
        <f t="shared" si="11"/>
        <v>0.1410000000000001</v>
      </c>
      <c r="F167" s="3">
        <f t="shared" si="12"/>
        <v>1.1205673758865249</v>
      </c>
    </row>
    <row r="168" spans="1:6" ht="12.75">
      <c r="A168">
        <v>0.1590000000000001</v>
      </c>
      <c r="B168">
        <v>0.5694820046033264</v>
      </c>
      <c r="C168">
        <f t="shared" si="13"/>
        <v>13737.60000000001</v>
      </c>
      <c r="D168">
        <f t="shared" si="10"/>
        <v>3.8160000000000025</v>
      </c>
      <c r="E168">
        <f t="shared" si="11"/>
        <v>0.1420000000000001</v>
      </c>
      <c r="F168" s="3">
        <f t="shared" si="12"/>
        <v>1.119718309859155</v>
      </c>
    </row>
    <row r="169" spans="1:6" ht="12.75">
      <c r="A169">
        <v>0.16</v>
      </c>
      <c r="B169">
        <v>0.5657671312026586</v>
      </c>
      <c r="C169">
        <f t="shared" si="13"/>
        <v>13824</v>
      </c>
      <c r="D169">
        <f t="shared" si="10"/>
        <v>3.84</v>
      </c>
      <c r="E169">
        <f t="shared" si="11"/>
        <v>0.1430000000000001</v>
      </c>
      <c r="F169" s="3">
        <f t="shared" si="12"/>
        <v>1.118881118881118</v>
      </c>
    </row>
    <row r="170" spans="1:6" ht="12.75">
      <c r="A170">
        <v>0.16100000000000012</v>
      </c>
      <c r="B170">
        <v>0.5621004536997134</v>
      </c>
      <c r="C170">
        <f t="shared" si="13"/>
        <v>13910.40000000001</v>
      </c>
      <c r="D170">
        <f t="shared" si="10"/>
        <v>3.864000000000003</v>
      </c>
      <c r="E170">
        <f t="shared" si="11"/>
        <v>0.1440000000000001</v>
      </c>
      <c r="F170" s="3">
        <f t="shared" si="12"/>
        <v>1.1180555555555556</v>
      </c>
    </row>
    <row r="171" spans="1:6" ht="12.75">
      <c r="A171">
        <v>0.16200000000000012</v>
      </c>
      <c r="B171">
        <v>0.5584810393810997</v>
      </c>
      <c r="C171">
        <f t="shared" si="13"/>
        <v>13996.80000000001</v>
      </c>
      <c r="D171">
        <f t="shared" si="10"/>
        <v>3.888000000000003</v>
      </c>
      <c r="E171">
        <f t="shared" si="11"/>
        <v>0.1450000000000001</v>
      </c>
      <c r="F171" s="3">
        <f t="shared" si="12"/>
        <v>1.1172413793103448</v>
      </c>
    </row>
    <row r="172" spans="1:6" ht="12.75">
      <c r="A172">
        <v>0.16300000000000012</v>
      </c>
      <c r="B172">
        <v>0.5549079794673446</v>
      </c>
      <c r="C172">
        <f t="shared" si="13"/>
        <v>14083.20000000001</v>
      </c>
      <c r="D172">
        <f t="shared" si="10"/>
        <v>3.9120000000000026</v>
      </c>
      <c r="E172">
        <f t="shared" si="11"/>
        <v>0.1460000000000001</v>
      </c>
      <c r="F172" s="3">
        <f t="shared" si="12"/>
        <v>1.1164383561643836</v>
      </c>
    </row>
    <row r="173" spans="1:6" ht="12.75">
      <c r="A173">
        <v>0.16400000000000012</v>
      </c>
      <c r="B173">
        <v>0.551380388349493</v>
      </c>
      <c r="C173">
        <f t="shared" si="13"/>
        <v>14169.60000000001</v>
      </c>
      <c r="D173">
        <f t="shared" si="10"/>
        <v>3.9360000000000026</v>
      </c>
      <c r="E173">
        <f t="shared" si="11"/>
        <v>0.1470000000000001</v>
      </c>
      <c r="F173" s="3">
        <f t="shared" si="12"/>
        <v>1.1156462585034015</v>
      </c>
    </row>
    <row r="174" spans="1:6" ht="12.75">
      <c r="A174">
        <v>0.165</v>
      </c>
      <c r="B174">
        <v>0.5478974028546055</v>
      </c>
      <c r="C174">
        <f t="shared" si="13"/>
        <v>14256</v>
      </c>
      <c r="D174">
        <f t="shared" si="10"/>
        <v>3.96</v>
      </c>
      <c r="E174">
        <f t="shared" si="11"/>
        <v>0.1480000000000001</v>
      </c>
      <c r="F174" s="3">
        <f t="shared" si="12"/>
        <v>1.1148648648648642</v>
      </c>
    </row>
    <row r="175" spans="1:6" ht="12.75">
      <c r="A175">
        <v>0.16600000000000012</v>
      </c>
      <c r="B175">
        <v>0.5444581815392624</v>
      </c>
      <c r="C175">
        <f t="shared" si="13"/>
        <v>14342.40000000001</v>
      </c>
      <c r="D175">
        <f t="shared" si="10"/>
        <v>3.984000000000003</v>
      </c>
      <c r="E175">
        <f t="shared" si="11"/>
        <v>0.1490000000000001</v>
      </c>
      <c r="F175" s="3">
        <f t="shared" si="12"/>
        <v>1.1140939597315436</v>
      </c>
    </row>
    <row r="176" spans="1:6" ht="12.75">
      <c r="A176">
        <v>0.16700000000000012</v>
      </c>
      <c r="B176">
        <v>0.5410619040094211</v>
      </c>
      <c r="C176">
        <f t="shared" si="13"/>
        <v>14428.80000000001</v>
      </c>
      <c r="D176">
        <f t="shared" si="10"/>
        <v>4.008000000000003</v>
      </c>
      <c r="E176">
        <f t="shared" si="11"/>
        <v>0.1500000000000001</v>
      </c>
      <c r="F176" s="3">
        <f t="shared" si="12"/>
        <v>1.1133333333333333</v>
      </c>
    </row>
    <row r="177" spans="1:6" ht="12.75">
      <c r="A177">
        <v>0.16800000000000012</v>
      </c>
      <c r="B177">
        <v>0.53770777026579</v>
      </c>
      <c r="C177">
        <f t="shared" si="13"/>
        <v>14515.20000000001</v>
      </c>
      <c r="D177">
        <f t="shared" si="10"/>
        <v>4.032000000000003</v>
      </c>
      <c r="E177">
        <f t="shared" si="11"/>
        <v>0.1510000000000001</v>
      </c>
      <c r="F177" s="3">
        <f t="shared" si="12"/>
        <v>1.1125827814569538</v>
      </c>
    </row>
    <row r="178" spans="1:6" ht="12.75">
      <c r="A178">
        <v>0.16900000000000012</v>
      </c>
      <c r="B178">
        <v>0.5343950000734594</v>
      </c>
      <c r="C178">
        <f t="shared" si="13"/>
        <v>14601.600000000011</v>
      </c>
      <c r="D178">
        <f t="shared" si="10"/>
        <v>4.056000000000003</v>
      </c>
      <c r="E178">
        <f t="shared" si="11"/>
        <v>0.1520000000000001</v>
      </c>
      <c r="F178" s="3">
        <f t="shared" si="12"/>
        <v>1.111842105263158</v>
      </c>
    </row>
    <row r="179" spans="1:6" ht="12.75">
      <c r="A179">
        <v>0.17</v>
      </c>
      <c r="B179">
        <v>0.5311228323548285</v>
      </c>
      <c r="C179">
        <f t="shared" si="13"/>
        <v>14688.000000000002</v>
      </c>
      <c r="D179">
        <f t="shared" si="10"/>
        <v>4.08</v>
      </c>
      <c r="E179">
        <f t="shared" si="11"/>
        <v>0.1530000000000001</v>
      </c>
      <c r="F179" s="3">
        <f t="shared" si="12"/>
        <v>1.1111111111111105</v>
      </c>
    </row>
    <row r="180" spans="1:6" ht="12.75">
      <c r="A180">
        <v>0.17100000000000012</v>
      </c>
      <c r="B180">
        <v>0.5278905246047536</v>
      </c>
      <c r="C180">
        <f t="shared" si="13"/>
        <v>14774.40000000001</v>
      </c>
      <c r="D180">
        <f t="shared" si="10"/>
        <v>4.104000000000003</v>
      </c>
      <c r="E180">
        <f t="shared" si="11"/>
        <v>0.1540000000000001</v>
      </c>
      <c r="F180" s="3">
        <f t="shared" si="12"/>
        <v>1.1103896103896105</v>
      </c>
    </row>
    <row r="181" spans="1:6" ht="12.75">
      <c r="A181">
        <v>0.17200000000000013</v>
      </c>
      <c r="B181">
        <v>0.5246973523269709</v>
      </c>
      <c r="C181">
        <f t="shared" si="13"/>
        <v>14860.80000000001</v>
      </c>
      <c r="D181">
        <f t="shared" si="10"/>
        <v>4.128000000000003</v>
      </c>
      <c r="E181">
        <f t="shared" si="11"/>
        <v>0.1550000000000001</v>
      </c>
      <c r="F181" s="3">
        <f t="shared" si="12"/>
        <v>1.1096774193548387</v>
      </c>
    </row>
    <row r="182" spans="1:6" ht="12.75">
      <c r="A182">
        <v>0.17300000000000013</v>
      </c>
      <c r="B182">
        <v>0.5215426084910462</v>
      </c>
      <c r="C182">
        <f t="shared" si="13"/>
        <v>14947.200000000012</v>
      </c>
      <c r="D182">
        <f t="shared" si="10"/>
        <v>4.152000000000003</v>
      </c>
      <c r="E182">
        <f t="shared" si="11"/>
        <v>0.1560000000000001</v>
      </c>
      <c r="F182" s="3">
        <f t="shared" si="12"/>
        <v>1.108974358974359</v>
      </c>
    </row>
    <row r="183" spans="1:6" ht="12.75">
      <c r="A183">
        <v>0.17400000000000013</v>
      </c>
      <c r="B183">
        <v>0.5184256030087866</v>
      </c>
      <c r="C183">
        <f t="shared" si="13"/>
        <v>15033.600000000011</v>
      </c>
      <c r="D183">
        <f t="shared" si="10"/>
        <v>4.176000000000003</v>
      </c>
      <c r="E183">
        <f t="shared" si="11"/>
        <v>0.1570000000000001</v>
      </c>
      <c r="F183" s="3">
        <f t="shared" si="12"/>
        <v>1.10828025477707</v>
      </c>
    </row>
    <row r="184" spans="1:6" ht="12.75">
      <c r="A184">
        <v>0.175</v>
      </c>
      <c r="B184">
        <v>0.5153456622293575</v>
      </c>
      <c r="C184">
        <f t="shared" si="13"/>
        <v>15119.999999999998</v>
      </c>
      <c r="D184">
        <f t="shared" si="10"/>
        <v>4.199999999999999</v>
      </c>
      <c r="E184">
        <f t="shared" si="11"/>
        <v>0.1580000000000001</v>
      </c>
      <c r="F184" s="3">
        <f t="shared" si="12"/>
        <v>1.10759493670886</v>
      </c>
    </row>
    <row r="185" spans="1:6" ht="12.75">
      <c r="A185">
        <v>0.17600000000000013</v>
      </c>
      <c r="B185">
        <v>0.5123021284525038</v>
      </c>
      <c r="C185">
        <f t="shared" si="13"/>
        <v>15206.40000000001</v>
      </c>
      <c r="D185">
        <f t="shared" si="10"/>
        <v>4.224000000000003</v>
      </c>
      <c r="E185">
        <f t="shared" si="11"/>
        <v>0.1590000000000001</v>
      </c>
      <c r="F185" s="3">
        <f t="shared" si="12"/>
        <v>1.1069182389937107</v>
      </c>
    </row>
    <row r="186" spans="1:6" ht="12.75">
      <c r="A186">
        <v>0.17700000000000013</v>
      </c>
      <c r="B186">
        <v>0.5092943594587886</v>
      </c>
      <c r="C186">
        <f t="shared" si="13"/>
        <v>15292.800000000012</v>
      </c>
      <c r="D186">
        <f t="shared" si="10"/>
        <v>4.248000000000004</v>
      </c>
      <c r="E186">
        <f t="shared" si="11"/>
        <v>0.16000000000000011</v>
      </c>
      <c r="F186" s="3">
        <f t="shared" si="12"/>
        <v>1.10625</v>
      </c>
    </row>
    <row r="187" spans="1:6" ht="12.75">
      <c r="A187">
        <v>0.17800000000000013</v>
      </c>
      <c r="B187">
        <v>0.5063217280565162</v>
      </c>
      <c r="C187">
        <f t="shared" si="13"/>
        <v>15379.200000000012</v>
      </c>
      <c r="D187">
        <f t="shared" si="10"/>
        <v>4.272000000000003</v>
      </c>
      <c r="E187">
        <f t="shared" si="11"/>
        <v>0.16100000000000012</v>
      </c>
      <c r="F187" s="3">
        <f t="shared" si="12"/>
        <v>1.1055900621118013</v>
      </c>
    </row>
    <row r="188" spans="1:6" ht="12.75">
      <c r="A188">
        <v>0.17900000000000013</v>
      </c>
      <c r="B188">
        <v>0.5033836216443959</v>
      </c>
      <c r="C188">
        <f t="shared" si="13"/>
        <v>15465.600000000011</v>
      </c>
      <c r="D188">
        <f t="shared" si="10"/>
        <v>4.296000000000003</v>
      </c>
      <c r="E188">
        <f t="shared" si="11"/>
        <v>0.16200000000000012</v>
      </c>
      <c r="F188" s="3">
        <f t="shared" si="12"/>
        <v>1.1049382716049383</v>
      </c>
    </row>
    <row r="189" spans="1:6" ht="12.75">
      <c r="A189">
        <v>0.18</v>
      </c>
      <c r="B189">
        <v>0.5004794417894196</v>
      </c>
      <c r="C189">
        <f t="shared" si="13"/>
        <v>15552</v>
      </c>
      <c r="D189">
        <f t="shared" si="10"/>
        <v>4.32</v>
      </c>
      <c r="E189">
        <f t="shared" si="11"/>
        <v>0.16300000000000012</v>
      </c>
      <c r="F189" s="3">
        <f t="shared" si="12"/>
        <v>1.1042944785276065</v>
      </c>
    </row>
    <row r="190" spans="1:6" ht="12.75">
      <c r="A190">
        <v>0.18100000000000013</v>
      </c>
      <c r="B190">
        <v>0.49760860381931593</v>
      </c>
      <c r="C190">
        <f t="shared" si="13"/>
        <v>15638.400000000012</v>
      </c>
      <c r="D190">
        <f t="shared" si="10"/>
        <v>4.344000000000004</v>
      </c>
      <c r="E190">
        <f t="shared" si="11"/>
        <v>0.16400000000000012</v>
      </c>
      <c r="F190" s="3">
        <f t="shared" si="12"/>
        <v>1.103658536585366</v>
      </c>
    </row>
    <row r="191" spans="1:6" ht="12.75">
      <c r="A191">
        <v>0.18200000000000013</v>
      </c>
      <c r="B191">
        <v>0.49477053642905844</v>
      </c>
      <c r="C191">
        <f t="shared" si="13"/>
        <v>15724.800000000012</v>
      </c>
      <c r="D191">
        <f t="shared" si="10"/>
        <v>4.368000000000003</v>
      </c>
      <c r="E191">
        <f t="shared" si="11"/>
        <v>0.16500000000000012</v>
      </c>
      <c r="F191" s="3">
        <f t="shared" si="12"/>
        <v>1.103030303030303</v>
      </c>
    </row>
    <row r="192" spans="1:6" ht="12.75">
      <c r="A192">
        <v>0.18300000000000013</v>
      </c>
      <c r="B192">
        <v>0.4919646813006544</v>
      </c>
      <c r="C192">
        <f t="shared" si="13"/>
        <v>15811.200000000012</v>
      </c>
      <c r="D192">
        <f t="shared" si="10"/>
        <v>4.392000000000003</v>
      </c>
      <c r="E192">
        <f t="shared" si="11"/>
        <v>0.16600000000000012</v>
      </c>
      <c r="F192" s="3">
        <f t="shared" si="12"/>
        <v>1.1024096385542168</v>
      </c>
    </row>
    <row r="193" spans="1:6" ht="12.75">
      <c r="A193">
        <v>0.18400000000000014</v>
      </c>
      <c r="B193">
        <v>0.4891904927360642</v>
      </c>
      <c r="C193">
        <f t="shared" si="13"/>
        <v>15897.600000000011</v>
      </c>
      <c r="D193">
        <f t="shared" si="10"/>
        <v>4.416000000000003</v>
      </c>
      <c r="E193">
        <f t="shared" si="11"/>
        <v>0.16700000000000012</v>
      </c>
      <c r="F193" s="3">
        <f t="shared" si="12"/>
        <v>1.1017964071856288</v>
      </c>
    </row>
    <row r="194" spans="1:6" ht="12.75">
      <c r="A194">
        <v>0.185</v>
      </c>
      <c r="B194">
        <v>0.4864474373023455</v>
      </c>
      <c r="C194">
        <f t="shared" si="13"/>
        <v>15984</v>
      </c>
      <c r="D194">
        <f t="shared" si="10"/>
        <v>4.44</v>
      </c>
      <c r="E194">
        <f t="shared" si="11"/>
        <v>0.16800000000000012</v>
      </c>
      <c r="F194" s="3">
        <f t="shared" si="12"/>
        <v>1.1011904761904754</v>
      </c>
    </row>
    <row r="195" spans="1:6" ht="12.75">
      <c r="A195">
        <v>0.18600000000000014</v>
      </c>
      <c r="B195">
        <v>0.48373499348874205</v>
      </c>
      <c r="C195">
        <f t="shared" si="13"/>
        <v>16070.400000000012</v>
      </c>
      <c r="D195">
        <f t="shared" si="10"/>
        <v>4.464000000000003</v>
      </c>
      <c r="E195">
        <f t="shared" si="11"/>
        <v>0.16900000000000012</v>
      </c>
      <c r="F195" s="3">
        <f t="shared" si="12"/>
        <v>1.1005917159763314</v>
      </c>
    </row>
    <row r="196" spans="1:6" ht="12.75">
      <c r="A196">
        <v>0.18700000000000014</v>
      </c>
      <c r="B196">
        <v>0.4810526513752791</v>
      </c>
      <c r="C196">
        <f t="shared" si="13"/>
        <v>16156.800000000012</v>
      </c>
      <c r="D196">
        <f t="shared" si="10"/>
        <v>4.488000000000003</v>
      </c>
      <c r="E196">
        <f t="shared" si="11"/>
        <v>0.17000000000000012</v>
      </c>
      <c r="F196" s="3">
        <f t="shared" si="12"/>
        <v>1.1</v>
      </c>
    </row>
    <row r="197" spans="1:6" ht="12.75">
      <c r="A197">
        <v>0.18800000000000014</v>
      </c>
      <c r="B197">
        <v>0.4783999123123017</v>
      </c>
      <c r="C197">
        <f t="shared" si="13"/>
        <v>16243.200000000012</v>
      </c>
      <c r="D197">
        <f t="shared" si="10"/>
        <v>4.512000000000003</v>
      </c>
      <c r="E197">
        <f t="shared" si="11"/>
        <v>0.17100000000000012</v>
      </c>
      <c r="F197" s="3">
        <f t="shared" si="12"/>
        <v>1.0994152046783625</v>
      </c>
    </row>
    <row r="198" spans="1:6" ht="12.75">
      <c r="A198">
        <v>0.18900000000000014</v>
      </c>
      <c r="B198">
        <v>0.4757762886106285</v>
      </c>
      <c r="C198">
        <f t="shared" si="13"/>
        <v>16329.600000000011</v>
      </c>
      <c r="D198">
        <f t="shared" si="10"/>
        <v>4.536000000000003</v>
      </c>
      <c r="E198">
        <f t="shared" si="11"/>
        <v>0.17200000000000013</v>
      </c>
      <c r="F198" s="3">
        <f t="shared" si="12"/>
        <v>1.0988372093023255</v>
      </c>
    </row>
    <row r="199" spans="1:6" ht="12.75">
      <c r="A199">
        <v>0.18900000000000014</v>
      </c>
      <c r="B199">
        <v>0.4757762886106285</v>
      </c>
      <c r="C199">
        <f>A199*86400</f>
        <v>16329.600000000011</v>
      </c>
      <c r="D199">
        <f t="shared" si="10"/>
        <v>4.536000000000003</v>
      </c>
      <c r="E199">
        <f>E198+0.001</f>
        <v>0.17300000000000013</v>
      </c>
      <c r="F199" s="3">
        <f>A199/E199</f>
        <v>1.092485549132948</v>
      </c>
    </row>
    <row r="200" spans="1:6" ht="12.75">
      <c r="A200">
        <v>0.18900000000000014</v>
      </c>
      <c r="B200">
        <v>0.4757762886106285</v>
      </c>
      <c r="C200">
        <f>A200*86400</f>
        <v>16329.600000000011</v>
      </c>
      <c r="D200">
        <f t="shared" si="10"/>
        <v>4.536000000000003</v>
      </c>
      <c r="E200">
        <f>E199+0.001</f>
        <v>0.17400000000000013</v>
      </c>
      <c r="F200" s="3">
        <f>A200/E200</f>
        <v>1.0862068965517242</v>
      </c>
    </row>
    <row r="201" spans="1:6" ht="12.75">
      <c r="A201">
        <v>0.18900000000000014</v>
      </c>
      <c r="B201">
        <v>0.4757762886106285</v>
      </c>
      <c r="C201">
        <f>A201*86400</f>
        <v>16329.600000000011</v>
      </c>
      <c r="D201">
        <f t="shared" si="10"/>
        <v>4.536000000000003</v>
      </c>
      <c r="E201">
        <f>E200+0.001</f>
        <v>0.17500000000000013</v>
      </c>
      <c r="F201" s="3">
        <f>A201/E201</f>
        <v>1.08</v>
      </c>
    </row>
    <row r="202" spans="1:6" ht="12.75">
      <c r="A202">
        <v>0.18900000000000014</v>
      </c>
      <c r="B202">
        <v>0.4757762886106285</v>
      </c>
      <c r="C202">
        <f>A202*86400</f>
        <v>16329.600000000011</v>
      </c>
      <c r="D202">
        <f t="shared" si="10"/>
        <v>4.536000000000003</v>
      </c>
      <c r="E202">
        <f>E201+0.001</f>
        <v>0.17600000000000013</v>
      </c>
      <c r="F202" s="3">
        <f>A202/E202</f>
        <v>1.0738636363636365</v>
      </c>
    </row>
    <row r="203" spans="1:6" ht="12.75">
      <c r="A203">
        <v>0.18900000000000014</v>
      </c>
      <c r="B203">
        <v>0.4757762886106285</v>
      </c>
      <c r="C203">
        <f>A203*86400</f>
        <v>16329.600000000011</v>
      </c>
      <c r="D203">
        <f>C203/3600</f>
        <v>4.536000000000003</v>
      </c>
      <c r="E203">
        <f>E202+0.001</f>
        <v>0.17700000000000013</v>
      </c>
      <c r="F203" s="3">
        <f>A203/E203</f>
        <v>1.0677966101694916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School of Mines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epoeter</dc:creator>
  <cp:keywords/>
  <dc:description/>
  <cp:lastModifiedBy>epoeter</cp:lastModifiedBy>
  <cp:lastPrinted>2007-10-22T15:32:26Z</cp:lastPrinted>
  <dcterms:created xsi:type="dcterms:W3CDTF">2002-10-02T15:51:26Z</dcterms:created>
  <dcterms:modified xsi:type="dcterms:W3CDTF">2010-10-27T19:38:06Z</dcterms:modified>
  <cp:category/>
  <cp:version/>
  <cp:contentType/>
  <cp:contentStatus/>
</cp:coreProperties>
</file>